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4\2024-10-23 Eirobondu Domestic TAP\"/>
    </mc:Choice>
  </mc:AlternateContent>
  <xr:revisionPtr revIDLastSave="0" documentId="13_ncr:1_{71BEA4A1-A43B-4009-AC9A-C64322DAFBE4}" xr6:coauthVersionLast="47" xr6:coauthVersionMax="47" xr10:uidLastSave="{00000000-0000-0000-0000-000000000000}"/>
  <bookViews>
    <workbookView xWindow="-38520" yWindow="-120" windowWidth="38640" windowHeight="21240"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apgrozībā_outstanding!$B$6:$G$12</definedName>
    <definedName name="_xlnm._FilterDatabase" localSheetId="3" hidden="1">obligācijas_bonds!$B$6:$Q$220</definedName>
    <definedName name="_xlnm._FilterDatabase" localSheetId="2" hidden="1">parādzīmes_bills!$B$6:$P$877</definedName>
    <definedName name="_xlnm.Print_Area" localSheetId="0">apgrozībā_outstanding!$B$2:$G$15</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98" i="26" l="1"/>
  <c r="K1199" i="26" l="1"/>
  <c r="N1199" i="26" s="1"/>
  <c r="K1194" i="26" l="1"/>
  <c r="N1194" i="26" s="1"/>
  <c r="K1193" i="26" l="1"/>
  <c r="N1193" i="26" l="1"/>
  <c r="K1185" i="26"/>
  <c r="K1192" i="26" s="1"/>
  <c r="K1200" i="26" s="1"/>
  <c r="N1200" i="26" s="1"/>
  <c r="J1185" i="26"/>
  <c r="N1185" i="26" l="1"/>
  <c r="N1192" i="26"/>
  <c r="L1175" i="26"/>
  <c r="L1176" i="26" s="1"/>
  <c r="L1177" i="26" s="1"/>
  <c r="F8" i="31" l="1"/>
  <c r="K1169" i="26"/>
  <c r="K1170" i="26" s="1"/>
  <c r="K1171" i="26" s="1"/>
  <c r="K1172" i="26" s="1"/>
  <c r="K1173" i="26" s="1"/>
  <c r="K1174" i="26" s="1"/>
  <c r="K1175" i="26" s="1"/>
  <c r="F7" i="31"/>
  <c r="G7" i="31"/>
  <c r="G8" i="31"/>
  <c r="H1156" i="26"/>
  <c r="F11" i="31"/>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K1176" i="26"/>
  <c r="K1177" i="26" s="1"/>
  <c r="K1178" i="26" s="1"/>
  <c r="N1119" i="26"/>
  <c r="I1125" i="26"/>
  <c r="I1136" i="26"/>
  <c r="L1141" i="26"/>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L1140" i="26"/>
  <c r="L1142" i="26" s="1"/>
  <c r="N1120" i="26"/>
  <c r="J1121" i="26"/>
  <c r="M1141" i="26"/>
  <c r="M1143" i="26" s="1"/>
  <c r="M1140" i="26"/>
  <c r="M1142" i="26" s="1"/>
  <c r="H1157" i="26"/>
  <c r="K1180" i="26" l="1"/>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N1208" i="26" s="1"/>
  <c r="H1160" i="26"/>
  <c r="I1128" i="26"/>
  <c r="J1124" i="26"/>
  <c r="N1123" i="26"/>
  <c r="N1139" i="26"/>
  <c r="J1140" i="26"/>
  <c r="N1140" i="26" l="1"/>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<sst xmlns="http://schemas.openxmlformats.org/spreadsheetml/2006/main" count="4348" uniqueCount="75">
  <si>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</si>
  <si>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</si>
  <si>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</si>
  <si>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</si>
  <si>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</si>
  <si>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</si>
  <si>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</si>
  <si>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</si>
  <si>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</si>
  <si>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</si>
  <si>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</si>
  <si>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</si>
  <si>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</si>
  <si>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</si>
  <si>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</si>
  <si>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</si>
  <si>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</si>
  <si>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</si>
  <si>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</si>
  <si>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</si>
  <si>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</si>
  <si>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</si>
  <si>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</si>
  <si>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</si>
  <si>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</si>
  <si>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</si>
  <si>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</si>
  <si>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</si>
  <si>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</si>
  <si>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</si>
  <si>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</si>
  <si>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</si>
  <si>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t>5-gadu obligācijas/5 year T-bonds</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</si>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</sst>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22">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0" borderId="50" xfId="0" applyFont="1" applyBorder="1" applyAlignment="1">
      <alignment horizontal="right" vertical="center"/>
    </xf>
    <xf numFmtId="169" fontId="60" fillId="0" borderId="50" xfId="0" applyNumberFormat="1" applyFont="1" applyBorder="1" applyAlignment="1">
      <alignment horizontal="right" vertical="center"/>
    </xf>
    <xf numFmtId="165" fontId="60" fillId="0" borderId="50" xfId="0" applyNumberFormat="1" applyFont="1" applyBorder="1" applyAlignment="1">
      <alignment horizontal="right" vertical="center"/>
    </xf>
    <xf numFmtId="4" fontId="60" fillId="0" borderId="50" xfId="0" applyNumberFormat="1" applyFont="1" applyBorder="1" applyAlignment="1">
      <alignment horizontal="right" vertical="center"/>
    </xf>
    <xf numFmtId="1" fontId="60" fillId="0" borderId="50" xfId="0" applyNumberFormat="1" applyFont="1" applyBorder="1" applyAlignment="1">
      <alignment horizontal="right" vertical="center"/>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20"/>
  <sheetViews>
    <sheetView tabSelected="1" zoomScale="110" zoomScaleNormal="110" workbookViewId="0">
      <selection activeCell="G3" sqref="G3"/>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9" t="s">
        <v>7</v>
      </c>
      <c r="C2" s="279"/>
      <c r="D2" s="279"/>
      <c r="E2" s="279"/>
      <c r="F2" s="279"/>
      <c r="G2" s="26">
        <v>45588</v>
      </c>
    </row>
    <row r="3" spans="2:13" ht="20.25">
      <c r="B3" s="280" t="s">
        <v>38</v>
      </c>
      <c r="C3" s="280"/>
      <c r="D3" s="280"/>
      <c r="E3" s="280"/>
      <c r="F3" s="280"/>
    </row>
    <row r="4" spans="2:13" ht="12" customHeight="1" thickBot="1"/>
    <row r="5" spans="2:13" ht="39.75" customHeight="1" thickBot="1">
      <c r="C5" s="249" t="s">
        <v>14</v>
      </c>
      <c r="D5" s="250" t="s">
        <v>0</v>
      </c>
      <c r="E5" s="251" t="s">
        <v>13</v>
      </c>
      <c r="F5" s="252" t="s">
        <v>41</v>
      </c>
      <c r="G5" s="253" t="s">
        <v>1</v>
      </c>
    </row>
    <row r="6" spans="2:13" ht="34.5" customHeight="1">
      <c r="B6" s="254" t="s">
        <v>8</v>
      </c>
      <c r="C6" s="255" t="s">
        <v>9</v>
      </c>
      <c r="D6" s="256" t="s">
        <v>10</v>
      </c>
      <c r="E6" s="257" t="s">
        <v>11</v>
      </c>
      <c r="F6" s="258" t="s">
        <v>42</v>
      </c>
      <c r="G6" s="259" t="s">
        <v>12</v>
      </c>
    </row>
    <row r="7" spans="2:13" s="226" customFormat="1" ht="15.95" customHeight="1">
      <c r="B7" s="260">
        <v>70174</v>
      </c>
      <c r="C7" s="261">
        <v>45688</v>
      </c>
      <c r="D7" s="260" t="s">
        <v>32</v>
      </c>
      <c r="E7" s="262">
        <v>0</v>
      </c>
      <c r="F7" s="263">
        <f>20000000+30000000+30000000+30000000+30000000+18001000+34000000+20000000+20000000+20000000+49000000+29000000+20000000+20000000+20000000</f>
        <v>390001000</v>
      </c>
      <c r="G7" s="264">
        <f>C7-$G$2</f>
        <v>100</v>
      </c>
    </row>
    <row r="8" spans="2:13" s="226" customFormat="1" ht="15.95" customHeight="1">
      <c r="B8" s="265">
        <v>70182</v>
      </c>
      <c r="C8" s="266">
        <v>46571</v>
      </c>
      <c r="D8" s="265" t="s">
        <v>74</v>
      </c>
      <c r="E8" s="267">
        <v>0</v>
      </c>
      <c r="F8" s="268">
        <f>20000000+20000000+20000000+20000000</f>
        <v>80000000</v>
      </c>
      <c r="G8" s="269">
        <f>C8-$G$2</f>
        <v>983</v>
      </c>
    </row>
    <row r="9" spans="2:13" s="226" customFormat="1" ht="17.100000000000001" customHeight="1"/>
    <row r="10" spans="2:13" s="20" customFormat="1">
      <c r="B10" s="9"/>
      <c r="C10" s="18"/>
      <c r="D10" s="14"/>
      <c r="E10" s="15"/>
      <c r="F10" s="19"/>
      <c r="G10" s="16"/>
      <c r="H10" s="17"/>
    </row>
    <row r="11" spans="2:13" s="9" customFormat="1">
      <c r="B11" s="1"/>
      <c r="C11" s="3"/>
      <c r="D11" s="4"/>
      <c r="E11" s="7" t="s">
        <v>50</v>
      </c>
      <c r="F11" s="281">
        <f>SUM(F7:F8)</f>
        <v>470001000</v>
      </c>
      <c r="G11" s="2"/>
      <c r="H11" s="1"/>
      <c r="M11" s="201"/>
    </row>
    <row r="12" spans="2:13">
      <c r="B12" s="10"/>
      <c r="E12" s="7" t="s">
        <v>51</v>
      </c>
      <c r="F12" s="281"/>
    </row>
    <row r="13" spans="2:13" ht="14.25" customHeight="1">
      <c r="B13" s="10"/>
      <c r="E13" s="4"/>
      <c r="F13" s="8"/>
    </row>
    <row r="15" spans="2:13">
      <c r="B15" s="2"/>
    </row>
    <row r="18" spans="6:7">
      <c r="G18" s="6"/>
    </row>
    <row r="19" spans="6:7" ht="15">
      <c r="F19" s="12"/>
      <c r="G19" s="11"/>
    </row>
    <row r="20" spans="6:7">
      <c r="G20" s="6"/>
    </row>
  </sheetData>
  <mergeCells count="3">
    <mergeCell ref="B2:F2"/>
    <mergeCell ref="B3:F3"/>
    <mergeCell ref="F11:F12"/>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25"/>
  <sheetViews>
    <sheetView zoomScaleNormal="100" workbookViewId="0">
      <pane ySplit="7" topLeftCell="A1194" activePane="bottomLeft" state="frozen"/>
      <selection pane="bottomLeft" activeCell="B1218" sqref="B1218:N1218"/>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83" t="s">
        <v>44</v>
      </c>
      <c r="C2" s="283"/>
      <c r="D2" s="283"/>
      <c r="E2" s="283"/>
      <c r="F2" s="283"/>
      <c r="G2" s="283"/>
      <c r="H2" s="283"/>
      <c r="I2" s="283"/>
      <c r="J2" s="283"/>
      <c r="K2" s="283"/>
      <c r="L2" s="283"/>
      <c r="M2" s="283"/>
      <c r="N2" s="283"/>
    </row>
    <row r="3" spans="2:15">
      <c r="B3" s="284" t="s">
        <v>45</v>
      </c>
      <c r="C3" s="284"/>
      <c r="D3" s="284"/>
      <c r="E3" s="284"/>
      <c r="F3" s="284"/>
      <c r="G3" s="284"/>
      <c r="H3" s="284"/>
      <c r="I3" s="284"/>
      <c r="J3" s="284"/>
      <c r="K3" s="284"/>
      <c r="L3" s="284"/>
      <c r="M3" s="284"/>
      <c r="N3" s="284"/>
    </row>
    <row r="4" spans="2:15" ht="13.5" thickBot="1"/>
    <row r="5" spans="2:15">
      <c r="B5" s="100"/>
      <c r="C5" s="290" t="s">
        <v>34</v>
      </c>
      <c r="D5" s="291"/>
      <c r="E5" s="292"/>
      <c r="F5" s="292"/>
      <c r="G5" s="292"/>
      <c r="H5" s="292"/>
      <c r="I5" s="292"/>
      <c r="J5" s="292"/>
      <c r="K5" s="292"/>
      <c r="L5" s="292"/>
      <c r="M5" s="293"/>
      <c r="N5" s="100"/>
    </row>
    <row r="6" spans="2:15">
      <c r="B6" s="101" t="s">
        <v>36</v>
      </c>
      <c r="C6" s="285" t="s">
        <v>33</v>
      </c>
      <c r="D6" s="286"/>
      <c r="E6" s="287"/>
      <c r="F6" s="287"/>
      <c r="G6" s="287"/>
      <c r="H6" s="288" t="s">
        <v>35</v>
      </c>
      <c r="I6" s="287"/>
      <c r="J6" s="287"/>
      <c r="K6" s="287"/>
      <c r="L6" s="287"/>
      <c r="M6" s="289"/>
      <c r="N6" s="102" t="s">
        <v>16</v>
      </c>
    </row>
    <row r="7" spans="2:15" ht="13.5" thickBot="1">
      <c r="B7" s="103" t="s">
        <v>37</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43</v>
      </c>
      <c r="H8" s="147" t="s">
        <v>43</v>
      </c>
      <c r="I8" s="148" t="s">
        <v>43</v>
      </c>
      <c r="J8" s="148" t="s">
        <v>43</v>
      </c>
      <c r="K8" s="148"/>
      <c r="L8" s="148" t="s">
        <v>43</v>
      </c>
      <c r="M8" s="149" t="s">
        <v>43</v>
      </c>
      <c r="N8" s="149">
        <v>119322030.03966966</v>
      </c>
    </row>
    <row r="9" spans="2:15">
      <c r="B9" s="150">
        <v>35055</v>
      </c>
      <c r="C9" s="151">
        <v>20717013.562814098</v>
      </c>
      <c r="D9" s="152"/>
      <c r="E9" s="152">
        <v>66633086.891935736</v>
      </c>
      <c r="F9" s="152">
        <v>32099988.04787679</v>
      </c>
      <c r="G9" s="152" t="s">
        <v>43</v>
      </c>
      <c r="H9" s="151" t="s">
        <v>43</v>
      </c>
      <c r="I9" s="152" t="s">
        <v>43</v>
      </c>
      <c r="J9" s="152" t="s">
        <v>43</v>
      </c>
      <c r="K9" s="152"/>
      <c r="L9" s="152" t="s">
        <v>43</v>
      </c>
      <c r="M9" s="153" t="s">
        <v>43</v>
      </c>
      <c r="N9" s="153">
        <v>119450088.50262663</v>
      </c>
    </row>
    <row r="10" spans="2:15">
      <c r="B10" s="150">
        <v>35062</v>
      </c>
      <c r="C10" s="151">
        <v>20005577.657497682</v>
      </c>
      <c r="D10" s="152"/>
      <c r="E10" s="152">
        <v>68055958.702568576</v>
      </c>
      <c r="F10" s="152">
        <v>37023124.512666404</v>
      </c>
      <c r="G10" s="152" t="s">
        <v>43</v>
      </c>
      <c r="H10" s="151" t="s">
        <v>43</v>
      </c>
      <c r="I10" s="152" t="s">
        <v>43</v>
      </c>
      <c r="J10" s="152" t="s">
        <v>43</v>
      </c>
      <c r="K10" s="152"/>
      <c r="L10" s="152" t="s">
        <v>43</v>
      </c>
      <c r="M10" s="153" t="s">
        <v>43</v>
      </c>
      <c r="N10" s="153">
        <v>125084660.87273265</v>
      </c>
    </row>
    <row r="11" spans="2:15">
      <c r="B11" s="150">
        <v>35069</v>
      </c>
      <c r="C11" s="151">
        <v>20930444.334409025</v>
      </c>
      <c r="D11" s="152"/>
      <c r="E11" s="152">
        <v>69478830.513201401</v>
      </c>
      <c r="F11" s="152">
        <v>41419798.407521874</v>
      </c>
      <c r="G11" s="152" t="s">
        <v>43</v>
      </c>
      <c r="H11" s="151" t="s">
        <v>43</v>
      </c>
      <c r="I11" s="152" t="s">
        <v>43</v>
      </c>
      <c r="J11" s="152" t="s">
        <v>43</v>
      </c>
      <c r="K11" s="152"/>
      <c r="L11" s="152" t="s">
        <v>43</v>
      </c>
      <c r="M11" s="153" t="s">
        <v>43</v>
      </c>
      <c r="N11" s="153">
        <v>131829073.2551323</v>
      </c>
    </row>
    <row r="12" spans="2:15">
      <c r="B12" s="150">
        <v>35076</v>
      </c>
      <c r="C12" s="151">
        <v>17757440.196697801</v>
      </c>
      <c r="D12" s="152"/>
      <c r="E12" s="152">
        <v>71527765.920512691</v>
      </c>
      <c r="F12" s="152">
        <v>41519399.434266172</v>
      </c>
      <c r="G12" s="152" t="s">
        <v>43</v>
      </c>
      <c r="H12" s="151" t="s">
        <v>43</v>
      </c>
      <c r="I12" s="152" t="s">
        <v>43</v>
      </c>
      <c r="J12" s="152" t="s">
        <v>43</v>
      </c>
      <c r="K12" s="152"/>
      <c r="L12" s="152" t="s">
        <v>43</v>
      </c>
      <c r="M12" s="153" t="s">
        <v>43</v>
      </c>
      <c r="N12" s="153">
        <v>130804605.55147666</v>
      </c>
    </row>
    <row r="13" spans="2:15">
      <c r="B13" s="150">
        <v>35083</v>
      </c>
      <c r="C13" s="151">
        <v>17046004.291381381</v>
      </c>
      <c r="D13" s="152"/>
      <c r="E13" s="152">
        <v>73292126.965697408</v>
      </c>
      <c r="F13" s="152">
        <v>46414078.462843128</v>
      </c>
      <c r="G13" s="152" t="s">
        <v>43</v>
      </c>
      <c r="H13" s="151" t="s">
        <v>43</v>
      </c>
      <c r="I13" s="152" t="s">
        <v>43</v>
      </c>
      <c r="J13" s="152" t="s">
        <v>43</v>
      </c>
      <c r="K13" s="152"/>
      <c r="L13" s="152" t="s">
        <v>43</v>
      </c>
      <c r="M13" s="153" t="s">
        <v>43</v>
      </c>
      <c r="N13" s="153">
        <v>136752209.71992192</v>
      </c>
    </row>
    <row r="14" spans="2:15">
      <c r="B14" s="150">
        <v>35090</v>
      </c>
      <c r="C14" s="151">
        <v>16334568.386064963</v>
      </c>
      <c r="D14" s="152"/>
      <c r="E14" s="152">
        <v>73405956.710548028</v>
      </c>
      <c r="F14" s="152">
        <v>49359423.110853098</v>
      </c>
      <c r="G14" s="152" t="s">
        <v>43</v>
      </c>
      <c r="H14" s="151" t="s">
        <v>43</v>
      </c>
      <c r="I14" s="152" t="s">
        <v>43</v>
      </c>
      <c r="J14" s="152" t="s">
        <v>43</v>
      </c>
      <c r="K14" s="152"/>
      <c r="L14" s="152" t="s">
        <v>43</v>
      </c>
      <c r="M14" s="153" t="s">
        <v>43</v>
      </c>
      <c r="N14" s="153">
        <v>139099948.2074661</v>
      </c>
    </row>
    <row r="15" spans="2:15">
      <c r="B15" s="150">
        <v>35097</v>
      </c>
      <c r="C15" s="151">
        <v>13517282.201011946</v>
      </c>
      <c r="D15" s="152"/>
      <c r="E15" s="152">
        <v>73690531.072674602</v>
      </c>
      <c r="F15" s="152">
        <v>53258091.871987067</v>
      </c>
      <c r="G15" s="152" t="s">
        <v>43</v>
      </c>
      <c r="H15" s="151" t="s">
        <v>43</v>
      </c>
      <c r="I15" s="152" t="s">
        <v>43</v>
      </c>
      <c r="J15" s="152" t="s">
        <v>43</v>
      </c>
      <c r="K15" s="152"/>
      <c r="L15" s="152" t="s">
        <v>43</v>
      </c>
      <c r="M15" s="153" t="s">
        <v>43</v>
      </c>
      <c r="N15" s="153">
        <v>140465905.14567363</v>
      </c>
    </row>
    <row r="16" spans="2:15">
      <c r="B16" s="150">
        <v>35104</v>
      </c>
      <c r="C16" s="151">
        <v>11795607.310146214</v>
      </c>
      <c r="D16" s="152"/>
      <c r="E16" s="152">
        <v>75753695.198092222</v>
      </c>
      <c r="F16" s="152">
        <v>54524447.783450298</v>
      </c>
      <c r="G16" s="152" t="s">
        <v>43</v>
      </c>
      <c r="H16" s="151" t="s">
        <v>43</v>
      </c>
      <c r="I16" s="152" t="s">
        <v>43</v>
      </c>
      <c r="J16" s="152" t="s">
        <v>43</v>
      </c>
      <c r="K16" s="152"/>
      <c r="L16" s="152" t="s">
        <v>43</v>
      </c>
      <c r="M16" s="153" t="s">
        <v>43</v>
      </c>
      <c r="N16" s="153">
        <v>142073750.29168871</v>
      </c>
    </row>
    <row r="17" spans="2:14">
      <c r="B17" s="150">
        <v>35111</v>
      </c>
      <c r="C17" s="151">
        <v>11084171.404829796</v>
      </c>
      <c r="D17" s="152"/>
      <c r="E17" s="152">
        <v>74330823.387459382</v>
      </c>
      <c r="F17" s="152">
        <v>58508488.853222236</v>
      </c>
      <c r="G17" s="152" t="s">
        <v>43</v>
      </c>
      <c r="H17" s="151" t="s">
        <v>43</v>
      </c>
      <c r="I17" s="152" t="s">
        <v>43</v>
      </c>
      <c r="J17" s="152" t="s">
        <v>43</v>
      </c>
      <c r="K17" s="152"/>
      <c r="L17" s="152" t="s">
        <v>43</v>
      </c>
      <c r="M17" s="153" t="s">
        <v>43</v>
      </c>
      <c r="N17" s="153">
        <v>143923483.64551142</v>
      </c>
    </row>
    <row r="18" spans="2:14">
      <c r="B18" s="150">
        <v>35118</v>
      </c>
      <c r="C18" s="151">
        <v>9191751.8966881242</v>
      </c>
      <c r="D18" s="152"/>
      <c r="E18" s="152">
        <v>74871514.675499856</v>
      </c>
      <c r="F18" s="152">
        <v>62478301.204887852</v>
      </c>
      <c r="G18" s="152" t="s">
        <v>43</v>
      </c>
      <c r="H18" s="151" t="s">
        <v>43</v>
      </c>
      <c r="I18" s="152" t="s">
        <v>43</v>
      </c>
      <c r="J18" s="152" t="s">
        <v>43</v>
      </c>
      <c r="K18" s="152"/>
      <c r="L18" s="152" t="s">
        <v>43</v>
      </c>
      <c r="M18" s="153" t="s">
        <v>43</v>
      </c>
      <c r="N18" s="153">
        <v>146541567.77707583</v>
      </c>
    </row>
    <row r="19" spans="2:14">
      <c r="B19" s="150">
        <v>35125</v>
      </c>
      <c r="C19" s="151">
        <v>8722204.199179288</v>
      </c>
      <c r="D19" s="152"/>
      <c r="E19" s="152">
        <v>76123641.868856758</v>
      </c>
      <c r="F19" s="152">
        <v>66448113.556553468</v>
      </c>
      <c r="G19" s="152" t="s">
        <v>43</v>
      </c>
      <c r="H19" s="151" t="s">
        <v>43</v>
      </c>
      <c r="I19" s="152" t="s">
        <v>43</v>
      </c>
      <c r="J19" s="152" t="s">
        <v>43</v>
      </c>
      <c r="K19" s="152"/>
      <c r="L19" s="152" t="s">
        <v>43</v>
      </c>
      <c r="M19" s="153" t="s">
        <v>43</v>
      </c>
      <c r="N19" s="153">
        <v>151293959.6245895</v>
      </c>
    </row>
    <row r="20" spans="2:14">
      <c r="B20" s="150">
        <v>35132</v>
      </c>
      <c r="C20" s="151">
        <v>12080181.672272783</v>
      </c>
      <c r="D20" s="152"/>
      <c r="E20" s="152">
        <v>73989334.152907491</v>
      </c>
      <c r="F20" s="152">
        <v>69293857.177819133</v>
      </c>
      <c r="G20" s="152" t="s">
        <v>43</v>
      </c>
      <c r="H20" s="151" t="s">
        <v>43</v>
      </c>
      <c r="I20" s="152" t="s">
        <v>43</v>
      </c>
      <c r="J20" s="152" t="s">
        <v>43</v>
      </c>
      <c r="K20" s="152"/>
      <c r="L20" s="152" t="s">
        <v>43</v>
      </c>
      <c r="M20" s="153" t="s">
        <v>43</v>
      </c>
      <c r="N20" s="153">
        <v>155363373.00299942</v>
      </c>
    </row>
    <row r="21" spans="2:14">
      <c r="B21" s="150">
        <v>35139</v>
      </c>
      <c r="C21" s="151">
        <v>10657309.861639945</v>
      </c>
      <c r="D21" s="152"/>
      <c r="E21" s="152">
        <v>75326833.654902369</v>
      </c>
      <c r="F21" s="152">
        <v>71413936.175662071</v>
      </c>
      <c r="G21" s="152" t="s">
        <v>43</v>
      </c>
      <c r="H21" s="151" t="s">
        <v>43</v>
      </c>
      <c r="I21" s="152" t="s">
        <v>43</v>
      </c>
      <c r="J21" s="152" t="s">
        <v>43</v>
      </c>
      <c r="K21" s="152"/>
      <c r="L21" s="152" t="s">
        <v>43</v>
      </c>
      <c r="M21" s="153" t="s">
        <v>43</v>
      </c>
      <c r="N21" s="153">
        <v>157398079.69220439</v>
      </c>
    </row>
    <row r="22" spans="2:14">
      <c r="B22" s="150">
        <v>35146</v>
      </c>
      <c r="C22" s="151">
        <v>9703985.7485159449</v>
      </c>
      <c r="D22" s="152"/>
      <c r="E22" s="152">
        <v>74103163.897758126</v>
      </c>
      <c r="F22" s="152">
        <v>74259679.796927735</v>
      </c>
      <c r="G22" s="152">
        <v>711435.90531641827</v>
      </c>
      <c r="H22" s="151" t="s">
        <v>43</v>
      </c>
      <c r="I22" s="152" t="s">
        <v>43</v>
      </c>
      <c r="J22" s="152" t="s">
        <v>43</v>
      </c>
      <c r="K22" s="152"/>
      <c r="L22" s="152" t="s">
        <v>43</v>
      </c>
      <c r="M22" s="153" t="s">
        <v>43</v>
      </c>
      <c r="N22" s="153">
        <v>158778265.34851822</v>
      </c>
    </row>
    <row r="23" spans="2:14">
      <c r="B23" s="150">
        <v>35153</v>
      </c>
      <c r="C23" s="151">
        <v>9846272.9295792282</v>
      </c>
      <c r="D23" s="152"/>
      <c r="E23" s="152">
        <v>69123112.560543194</v>
      </c>
      <c r="F23" s="152">
        <v>77105423.418193415</v>
      </c>
      <c r="G23" s="152">
        <v>1422871.8106328365</v>
      </c>
      <c r="H23" s="151" t="s">
        <v>43</v>
      </c>
      <c r="I23" s="152" t="s">
        <v>43</v>
      </c>
      <c r="J23" s="152" t="s">
        <v>43</v>
      </c>
      <c r="K23" s="152"/>
      <c r="L23" s="152" t="s">
        <v>43</v>
      </c>
      <c r="M23" s="153" t="s">
        <v>43</v>
      </c>
      <c r="N23" s="153">
        <v>157497680.71894866</v>
      </c>
    </row>
    <row r="24" spans="2:14">
      <c r="B24" s="150">
        <v>35159</v>
      </c>
      <c r="C24" s="151">
        <v>7114359.0531641822</v>
      </c>
      <c r="D24" s="152"/>
      <c r="E24" s="152">
        <v>64143061.22332827</v>
      </c>
      <c r="F24" s="152">
        <v>79211273.697930008</v>
      </c>
      <c r="G24" s="152">
        <v>2490025.6686074641</v>
      </c>
      <c r="H24" s="151" t="s">
        <v>43</v>
      </c>
      <c r="I24" s="152" t="s">
        <v>43</v>
      </c>
      <c r="J24" s="152" t="s">
        <v>43</v>
      </c>
      <c r="K24" s="152"/>
      <c r="L24" s="152" t="s">
        <v>43</v>
      </c>
      <c r="M24" s="153" t="s">
        <v>43</v>
      </c>
      <c r="N24" s="153">
        <v>152958719.64302993</v>
      </c>
    </row>
    <row r="25" spans="2:14">
      <c r="B25" s="150">
        <v>35167</v>
      </c>
      <c r="C25" s="151">
        <v>5406912.8804047788</v>
      </c>
      <c r="D25" s="152"/>
      <c r="E25" s="152">
        <v>59760616.04657913</v>
      </c>
      <c r="F25" s="152">
        <v>83479889.129828513</v>
      </c>
      <c r="G25" s="152">
        <v>3557179.5265820911</v>
      </c>
      <c r="H25" s="151" t="s">
        <v>43</v>
      </c>
      <c r="I25" s="152" t="s">
        <v>43</v>
      </c>
      <c r="J25" s="152" t="s">
        <v>43</v>
      </c>
      <c r="K25" s="152"/>
      <c r="L25" s="152" t="s">
        <v>43</v>
      </c>
      <c r="M25" s="153" t="s">
        <v>43</v>
      </c>
      <c r="N25" s="153">
        <v>152204597.58339453</v>
      </c>
    </row>
    <row r="26" spans="2:14">
      <c r="B26" s="150">
        <v>35174</v>
      </c>
      <c r="C26" s="151">
        <v>5406912.8804047788</v>
      </c>
      <c r="D26" s="152"/>
      <c r="E26" s="152">
        <v>55492000.614680625</v>
      </c>
      <c r="F26" s="152">
        <v>86396776.341625839</v>
      </c>
      <c r="G26" s="152">
        <v>4980051.3372149281</v>
      </c>
      <c r="H26" s="151" t="s">
        <v>43</v>
      </c>
      <c r="I26" s="152" t="s">
        <v>43</v>
      </c>
      <c r="J26" s="152" t="s">
        <v>43</v>
      </c>
      <c r="K26" s="152"/>
      <c r="L26" s="152" t="s">
        <v>43</v>
      </c>
      <c r="M26" s="153" t="s">
        <v>43</v>
      </c>
      <c r="N26" s="153">
        <v>152275741.17392617</v>
      </c>
    </row>
    <row r="27" spans="2:14">
      <c r="B27" s="150">
        <v>35181</v>
      </c>
      <c r="C27" s="151">
        <v>5406912.8804047788</v>
      </c>
      <c r="D27" s="152"/>
      <c r="E27" s="152">
        <v>51934821.088098533</v>
      </c>
      <c r="F27" s="152">
        <v>87350100.454749838</v>
      </c>
      <c r="G27" s="152">
        <v>6758641.1005059732</v>
      </c>
      <c r="H27" s="151" t="s">
        <v>43</v>
      </c>
      <c r="I27" s="152" t="s">
        <v>43</v>
      </c>
      <c r="J27" s="152" t="s">
        <v>43</v>
      </c>
      <c r="K27" s="152"/>
      <c r="L27" s="152" t="s">
        <v>43</v>
      </c>
      <c r="M27" s="153" t="s">
        <v>43</v>
      </c>
      <c r="N27" s="153">
        <v>151450475.52375913</v>
      </c>
    </row>
    <row r="28" spans="2:14">
      <c r="B28" s="150">
        <v>35188</v>
      </c>
      <c r="C28" s="151">
        <v>5406912.8804047788</v>
      </c>
      <c r="D28" s="152"/>
      <c r="E28" s="152">
        <v>49089077.466832861</v>
      </c>
      <c r="F28" s="152">
        <v>87350100.454749838</v>
      </c>
      <c r="G28" s="152">
        <v>8892948.8164552283</v>
      </c>
      <c r="H28" s="151" t="s">
        <v>43</v>
      </c>
      <c r="I28" s="152" t="s">
        <v>43</v>
      </c>
      <c r="J28" s="152" t="s">
        <v>43</v>
      </c>
      <c r="K28" s="152"/>
      <c r="L28" s="152" t="s">
        <v>43</v>
      </c>
      <c r="M28" s="153" t="s">
        <v>43</v>
      </c>
      <c r="N28" s="153">
        <v>150739039.61844268</v>
      </c>
    </row>
    <row r="29" spans="2:14">
      <c r="B29" s="150">
        <v>35195</v>
      </c>
      <c r="C29" s="151">
        <v>5691487.2425313462</v>
      </c>
      <c r="D29" s="152"/>
      <c r="E29" s="152">
        <v>46243333.845567189</v>
      </c>
      <c r="F29" s="152">
        <v>89470179.45259276</v>
      </c>
      <c r="G29" s="152">
        <v>11027256.532404482</v>
      </c>
      <c r="H29" s="151" t="s">
        <v>43</v>
      </c>
      <c r="I29" s="152" t="s">
        <v>43</v>
      </c>
      <c r="J29" s="152" t="s">
        <v>43</v>
      </c>
      <c r="K29" s="152"/>
      <c r="L29" s="152" t="s">
        <v>43</v>
      </c>
      <c r="M29" s="153" t="s">
        <v>43</v>
      </c>
      <c r="N29" s="153">
        <v>152432257.07309577</v>
      </c>
    </row>
    <row r="30" spans="2:14">
      <c r="B30" s="150">
        <v>35202</v>
      </c>
      <c r="C30" s="151">
        <v>5691487.2425313462</v>
      </c>
      <c r="D30" s="152"/>
      <c r="E30" s="152">
        <v>43397590.22430151</v>
      </c>
      <c r="F30" s="152">
        <v>90793450.236481294</v>
      </c>
      <c r="G30" s="152">
        <v>13161564.248353738</v>
      </c>
      <c r="H30" s="151" t="s">
        <v>43</v>
      </c>
      <c r="I30" s="152" t="s">
        <v>43</v>
      </c>
      <c r="J30" s="152" t="s">
        <v>43</v>
      </c>
      <c r="K30" s="152"/>
      <c r="L30" s="152" t="s">
        <v>43</v>
      </c>
      <c r="M30" s="153" t="s">
        <v>43</v>
      </c>
      <c r="N30" s="153">
        <v>153044091.9516679</v>
      </c>
    </row>
    <row r="31" spans="2:14">
      <c r="B31" s="150">
        <v>35209</v>
      </c>
      <c r="C31" s="151">
        <v>5691487.2425313462</v>
      </c>
      <c r="D31" s="152"/>
      <c r="E31" s="152">
        <v>40551846.603035837</v>
      </c>
      <c r="F31" s="152">
        <v>93354619.4956204</v>
      </c>
      <c r="G31" s="152">
        <v>15295871.964302992</v>
      </c>
      <c r="H31" s="151" t="s">
        <v>43</v>
      </c>
      <c r="I31" s="152" t="s">
        <v>43</v>
      </c>
      <c r="J31" s="152" t="s">
        <v>43</v>
      </c>
      <c r="K31" s="152"/>
      <c r="L31" s="152" t="s">
        <v>43</v>
      </c>
      <c r="M31" s="153" t="s">
        <v>43</v>
      </c>
      <c r="N31" s="153">
        <v>154893825.30549058</v>
      </c>
    </row>
    <row r="32" spans="2:14">
      <c r="B32" s="150">
        <v>35216</v>
      </c>
      <c r="C32" s="151">
        <v>5691487.2425313462</v>
      </c>
      <c r="D32" s="152"/>
      <c r="E32" s="152">
        <v>37706102.981770165</v>
      </c>
      <c r="F32" s="152">
        <v>97452490.310242966</v>
      </c>
      <c r="G32" s="152">
        <v>17430179.680252247</v>
      </c>
      <c r="H32" s="151" t="s">
        <v>43</v>
      </c>
      <c r="I32" s="152" t="s">
        <v>43</v>
      </c>
      <c r="J32" s="152" t="s">
        <v>43</v>
      </c>
      <c r="K32" s="152"/>
      <c r="L32" s="152" t="s">
        <v>43</v>
      </c>
      <c r="M32" s="153" t="s">
        <v>43</v>
      </c>
      <c r="N32" s="153">
        <v>158280260.21479672</v>
      </c>
    </row>
    <row r="33" spans="2:14">
      <c r="B33" s="150">
        <v>35223</v>
      </c>
      <c r="C33" s="151">
        <v>5691487.2425313462</v>
      </c>
      <c r="D33" s="152"/>
      <c r="E33" s="152">
        <v>35571795.265820913</v>
      </c>
      <c r="F33" s="152">
        <v>96299964.14363037</v>
      </c>
      <c r="G33" s="152">
        <v>19564487.396201503</v>
      </c>
      <c r="H33" s="151" t="s">
        <v>43</v>
      </c>
      <c r="I33" s="152" t="s">
        <v>43</v>
      </c>
      <c r="J33" s="152" t="s">
        <v>43</v>
      </c>
      <c r="K33" s="152"/>
      <c r="L33" s="152" t="s">
        <v>43</v>
      </c>
      <c r="M33" s="153" t="s">
        <v>43</v>
      </c>
      <c r="N33" s="153">
        <v>157127734.04818413</v>
      </c>
    </row>
    <row r="34" spans="2:14">
      <c r="B34" s="150">
        <v>35230</v>
      </c>
      <c r="C34" s="151">
        <v>5677258.5244250176</v>
      </c>
      <c r="D34" s="152"/>
      <c r="E34" s="152">
        <v>33793205.502529867</v>
      </c>
      <c r="F34" s="152">
        <v>98505415.45011127</v>
      </c>
      <c r="G34" s="152">
        <v>19706774.577264786</v>
      </c>
      <c r="H34" s="151" t="s">
        <v>43</v>
      </c>
      <c r="I34" s="152" t="s">
        <v>43</v>
      </c>
      <c r="J34" s="152" t="s">
        <v>43</v>
      </c>
      <c r="K34" s="152"/>
      <c r="L34" s="152" t="s">
        <v>43</v>
      </c>
      <c r="M34" s="153" t="s">
        <v>43</v>
      </c>
      <c r="N34" s="153">
        <v>157682654.05433095</v>
      </c>
    </row>
    <row r="35" spans="2:14">
      <c r="B35" s="150">
        <v>35237</v>
      </c>
      <c r="C35" s="151">
        <v>5677258.5244250176</v>
      </c>
      <c r="D35" s="152"/>
      <c r="E35" s="152">
        <v>33437487.549871657</v>
      </c>
      <c r="F35" s="152">
        <v>101095042.14546303</v>
      </c>
      <c r="G35" s="152">
        <v>21841082.293214042</v>
      </c>
      <c r="H35" s="151" t="s">
        <v>43</v>
      </c>
      <c r="I35" s="152" t="s">
        <v>43</v>
      </c>
      <c r="J35" s="152" t="s">
        <v>43</v>
      </c>
      <c r="K35" s="152"/>
      <c r="L35" s="152" t="s">
        <v>43</v>
      </c>
      <c r="M35" s="153" t="s">
        <v>43</v>
      </c>
      <c r="N35" s="153">
        <v>162050870.51297376</v>
      </c>
    </row>
    <row r="36" spans="2:14">
      <c r="B36" s="150">
        <v>35244</v>
      </c>
      <c r="C36" s="151">
        <v>5677258.5244250176</v>
      </c>
      <c r="D36" s="152"/>
      <c r="E36" s="152">
        <v>33793205.502529867</v>
      </c>
      <c r="F36" s="152">
        <v>99729085.207255512</v>
      </c>
      <c r="G36" s="152">
        <v>23975390.009163294</v>
      </c>
      <c r="H36" s="151" t="s">
        <v>43</v>
      </c>
      <c r="I36" s="152" t="s">
        <v>43</v>
      </c>
      <c r="J36" s="152" t="s">
        <v>43</v>
      </c>
      <c r="K36" s="152"/>
      <c r="L36" s="152" t="s">
        <v>43</v>
      </c>
      <c r="M36" s="153" t="s">
        <v>43</v>
      </c>
      <c r="N36" s="153">
        <v>163174939.24337369</v>
      </c>
    </row>
    <row r="37" spans="2:14">
      <c r="B37" s="150">
        <v>35251</v>
      </c>
      <c r="C37" s="151">
        <v>5677258.5244250176</v>
      </c>
      <c r="D37" s="152"/>
      <c r="E37" s="152">
        <v>33081769.597213447</v>
      </c>
      <c r="F37" s="152">
        <v>98178154.933665723</v>
      </c>
      <c r="G37" s="152">
        <v>25398261.81979613</v>
      </c>
      <c r="H37" s="151" t="s">
        <v>43</v>
      </c>
      <c r="I37" s="152" t="s">
        <v>43</v>
      </c>
      <c r="J37" s="152" t="s">
        <v>43</v>
      </c>
      <c r="K37" s="152"/>
      <c r="L37" s="152" t="s">
        <v>43</v>
      </c>
      <c r="M37" s="153" t="s">
        <v>43</v>
      </c>
      <c r="N37" s="153">
        <v>162335444.87510031</v>
      </c>
    </row>
    <row r="38" spans="2:14">
      <c r="B38" s="150">
        <v>35258</v>
      </c>
      <c r="C38" s="151">
        <v>5691487.2425313462</v>
      </c>
      <c r="D38" s="152"/>
      <c r="E38" s="152">
        <v>32370333.691897031</v>
      </c>
      <c r="F38" s="152">
        <v>100497435.98499724</v>
      </c>
      <c r="G38" s="152">
        <v>26821133.630428966</v>
      </c>
      <c r="H38" s="151" t="s">
        <v>43</v>
      </c>
      <c r="I38" s="152" t="s">
        <v>43</v>
      </c>
      <c r="J38" s="152" t="s">
        <v>43</v>
      </c>
      <c r="K38" s="152"/>
      <c r="L38" s="152" t="s">
        <v>43</v>
      </c>
      <c r="M38" s="153" t="s">
        <v>43</v>
      </c>
      <c r="N38" s="153">
        <v>165380390.54985458</v>
      </c>
    </row>
    <row r="39" spans="2:14">
      <c r="B39" s="150">
        <v>35265</v>
      </c>
      <c r="C39" s="151">
        <v>5691487.2425313462</v>
      </c>
      <c r="D39" s="152"/>
      <c r="E39" s="152">
        <v>31658897.786580611</v>
      </c>
      <c r="F39" s="152">
        <v>98718846.221706197</v>
      </c>
      <c r="G39" s="152">
        <v>28599723.393720012</v>
      </c>
      <c r="H39" s="151" t="s">
        <v>43</v>
      </c>
      <c r="I39" s="152" t="s">
        <v>43</v>
      </c>
      <c r="J39" s="152" t="s">
        <v>43</v>
      </c>
      <c r="K39" s="152"/>
      <c r="L39" s="152" t="s">
        <v>43</v>
      </c>
      <c r="M39" s="153" t="s">
        <v>43</v>
      </c>
      <c r="N39" s="153">
        <v>164668954.64453816</v>
      </c>
    </row>
    <row r="40" spans="2:14">
      <c r="B40" s="150">
        <v>35272</v>
      </c>
      <c r="C40" s="151">
        <v>5634572.3701060321</v>
      </c>
      <c r="D40" s="152"/>
      <c r="E40" s="152">
        <v>30236025.975947775</v>
      </c>
      <c r="F40" s="152">
        <v>98533872.886323929</v>
      </c>
      <c r="G40" s="152">
        <v>29254244.426611118</v>
      </c>
      <c r="H40" s="151" t="s">
        <v>43</v>
      </c>
      <c r="I40" s="152" t="s">
        <v>43</v>
      </c>
      <c r="J40" s="152" t="s">
        <v>43</v>
      </c>
      <c r="K40" s="152"/>
      <c r="L40" s="152" t="s">
        <v>43</v>
      </c>
      <c r="M40" s="153" t="s">
        <v>43</v>
      </c>
      <c r="N40" s="153">
        <v>163658715.65898886</v>
      </c>
    </row>
    <row r="41" spans="2:14">
      <c r="B41" s="150">
        <v>35279</v>
      </c>
      <c r="C41" s="151">
        <v>5634572.3701060321</v>
      </c>
      <c r="D41" s="152"/>
      <c r="E41" s="152">
        <v>28813154.165314939</v>
      </c>
      <c r="F41" s="152">
        <v>97466719.028349295</v>
      </c>
      <c r="G41" s="152">
        <v>30563286.49239333</v>
      </c>
      <c r="H41" s="151" t="s">
        <v>43</v>
      </c>
      <c r="I41" s="152" t="s">
        <v>43</v>
      </c>
      <c r="J41" s="152" t="s">
        <v>43</v>
      </c>
      <c r="K41" s="152"/>
      <c r="L41" s="152" t="s">
        <v>43</v>
      </c>
      <c r="M41" s="153" t="s">
        <v>43</v>
      </c>
      <c r="N41" s="153">
        <v>162477732.05616361</v>
      </c>
    </row>
    <row r="42" spans="2:14">
      <c r="B42" s="150">
        <v>35286</v>
      </c>
      <c r="C42" s="151">
        <v>5634572.3701060321</v>
      </c>
      <c r="D42" s="152"/>
      <c r="E42" s="152">
        <v>27390282.354682103</v>
      </c>
      <c r="F42" s="152">
        <v>99117250.328683391</v>
      </c>
      <c r="G42" s="152">
        <v>32341876.255684372</v>
      </c>
      <c r="H42" s="151" t="s">
        <v>43</v>
      </c>
      <c r="I42" s="152" t="s">
        <v>43</v>
      </c>
      <c r="J42" s="152" t="s">
        <v>43</v>
      </c>
      <c r="K42" s="152"/>
      <c r="L42" s="152" t="s">
        <v>43</v>
      </c>
      <c r="M42" s="153" t="s">
        <v>43</v>
      </c>
      <c r="N42" s="153">
        <v>164483981.30915591</v>
      </c>
    </row>
    <row r="43" spans="2:14">
      <c r="B43" s="150">
        <v>35293</v>
      </c>
      <c r="C43" s="151">
        <v>5634572.3701060321</v>
      </c>
      <c r="D43" s="152"/>
      <c r="E43" s="152">
        <v>26323128.496707477</v>
      </c>
      <c r="F43" s="152">
        <v>98405814.423366979</v>
      </c>
      <c r="G43" s="152">
        <v>34120466.018975422</v>
      </c>
      <c r="H43" s="151" t="s">
        <v>43</v>
      </c>
      <c r="I43" s="152" t="s">
        <v>43</v>
      </c>
      <c r="J43" s="152" t="s">
        <v>43</v>
      </c>
      <c r="K43" s="152"/>
      <c r="L43" s="152" t="s">
        <v>43</v>
      </c>
      <c r="M43" s="153" t="s">
        <v>43</v>
      </c>
      <c r="N43" s="153">
        <v>164483981.30915591</v>
      </c>
    </row>
    <row r="44" spans="2:14">
      <c r="B44" s="150">
        <v>35300</v>
      </c>
      <c r="C44" s="151">
        <v>5691487.2425313462</v>
      </c>
      <c r="D44" s="152"/>
      <c r="E44" s="152">
        <v>25255974.638732847</v>
      </c>
      <c r="F44" s="152">
        <v>97694378.518050551</v>
      </c>
      <c r="G44" s="152">
        <v>35899055.782266468</v>
      </c>
      <c r="H44" s="151" t="s">
        <v>43</v>
      </c>
      <c r="I44" s="152" t="s">
        <v>43</v>
      </c>
      <c r="J44" s="152" t="s">
        <v>43</v>
      </c>
      <c r="K44" s="152"/>
      <c r="L44" s="152" t="s">
        <v>43</v>
      </c>
      <c r="M44" s="153" t="s">
        <v>43</v>
      </c>
      <c r="N44" s="153">
        <v>164540896.1815812</v>
      </c>
    </row>
    <row r="45" spans="2:14">
      <c r="B45" s="150">
        <v>35307</v>
      </c>
      <c r="C45" s="151">
        <v>5691487.2425313462</v>
      </c>
      <c r="D45" s="152"/>
      <c r="E45" s="152">
        <v>24188820.780758221</v>
      </c>
      <c r="F45" s="152">
        <v>96982942.612734139</v>
      </c>
      <c r="G45" s="152">
        <v>37677645.545557514</v>
      </c>
      <c r="H45" s="151" t="s">
        <v>43</v>
      </c>
      <c r="I45" s="152" t="s">
        <v>43</v>
      </c>
      <c r="J45" s="152" t="s">
        <v>43</v>
      </c>
      <c r="K45" s="152"/>
      <c r="L45" s="152" t="s">
        <v>43</v>
      </c>
      <c r="M45" s="153" t="s">
        <v>43</v>
      </c>
      <c r="N45" s="153">
        <v>164540896.1815812</v>
      </c>
    </row>
    <row r="46" spans="2:14">
      <c r="B46" s="150">
        <v>35314</v>
      </c>
      <c r="C46" s="151">
        <v>5691487.2425313462</v>
      </c>
      <c r="D46" s="152"/>
      <c r="E46" s="152">
        <v>23121666.922783595</v>
      </c>
      <c r="F46" s="152">
        <v>96982942.612734139</v>
      </c>
      <c r="G46" s="152">
        <v>39456235.308848552</v>
      </c>
      <c r="H46" s="151" t="s">
        <v>43</v>
      </c>
      <c r="I46" s="152" t="s">
        <v>43</v>
      </c>
      <c r="J46" s="152" t="s">
        <v>43</v>
      </c>
      <c r="K46" s="152"/>
      <c r="L46" s="152" t="s">
        <v>43</v>
      </c>
      <c r="M46" s="153" t="s">
        <v>43</v>
      </c>
      <c r="N46" s="153">
        <v>165252332.08689764</v>
      </c>
    </row>
    <row r="47" spans="2:14">
      <c r="B47" s="150">
        <v>35321</v>
      </c>
      <c r="C47" s="151">
        <v>5691487.2425313462</v>
      </c>
      <c r="D47" s="152"/>
      <c r="E47" s="152">
        <v>22410231.017467175</v>
      </c>
      <c r="F47" s="152">
        <v>97694378.518050551</v>
      </c>
      <c r="G47" s="152">
        <v>41234825.072139598</v>
      </c>
      <c r="H47" s="151" t="s">
        <v>43</v>
      </c>
      <c r="I47" s="152" t="s">
        <v>43</v>
      </c>
      <c r="J47" s="152" t="s">
        <v>43</v>
      </c>
      <c r="K47" s="152"/>
      <c r="L47" s="152" t="s">
        <v>43</v>
      </c>
      <c r="M47" s="153" t="s">
        <v>43</v>
      </c>
      <c r="N47" s="153">
        <v>167030921.85018867</v>
      </c>
    </row>
    <row r="48" spans="2:14">
      <c r="B48" s="150">
        <v>35328</v>
      </c>
      <c r="C48" s="151">
        <v>5549200.061468062</v>
      </c>
      <c r="D48" s="152"/>
      <c r="E48" s="152">
        <v>21897997.165639352</v>
      </c>
      <c r="F48" s="152">
        <v>97338660.565392345</v>
      </c>
      <c r="G48" s="152">
        <v>43155702.016493931</v>
      </c>
      <c r="H48" s="151" t="s">
        <v>43</v>
      </c>
      <c r="I48" s="152" t="s">
        <v>43</v>
      </c>
      <c r="J48" s="152" t="s">
        <v>43</v>
      </c>
      <c r="K48" s="152"/>
      <c r="L48" s="152" t="s">
        <v>43</v>
      </c>
      <c r="M48" s="153" t="s">
        <v>43</v>
      </c>
      <c r="N48" s="153">
        <v>167941559.8089937</v>
      </c>
    </row>
    <row r="49" spans="2:14">
      <c r="B49" s="150">
        <v>35335</v>
      </c>
      <c r="C49" s="151">
        <v>5406912.8804047788</v>
      </c>
      <c r="D49" s="152"/>
      <c r="E49" s="152">
        <v>21399992.031917863</v>
      </c>
      <c r="F49" s="152">
        <v>96982942.612734139</v>
      </c>
      <c r="G49" s="152">
        <v>45076578.960848257</v>
      </c>
      <c r="H49" s="151" t="s">
        <v>43</v>
      </c>
      <c r="I49" s="152" t="s">
        <v>43</v>
      </c>
      <c r="J49" s="152" t="s">
        <v>43</v>
      </c>
      <c r="K49" s="152"/>
      <c r="L49" s="152" t="s">
        <v>43</v>
      </c>
      <c r="M49" s="153" t="s">
        <v>43</v>
      </c>
      <c r="N49" s="153">
        <v>168866426.48590502</v>
      </c>
    </row>
    <row r="50" spans="2:14">
      <c r="B50" s="150">
        <v>35342</v>
      </c>
      <c r="C50" s="151">
        <v>5406912.8804047788</v>
      </c>
      <c r="D50" s="152"/>
      <c r="E50" s="152">
        <v>21058502.797365978</v>
      </c>
      <c r="F50" s="152">
        <v>96627224.660075933</v>
      </c>
      <c r="G50" s="152">
        <v>46997455.90520259</v>
      </c>
      <c r="H50" s="151" t="s">
        <v>43</v>
      </c>
      <c r="I50" s="152" t="s">
        <v>43</v>
      </c>
      <c r="J50" s="152" t="s">
        <v>43</v>
      </c>
      <c r="K50" s="152"/>
      <c r="L50" s="152" t="s">
        <v>43</v>
      </c>
      <c r="M50" s="153" t="s">
        <v>43</v>
      </c>
      <c r="N50" s="153">
        <v>170090096.24304926</v>
      </c>
    </row>
    <row r="51" spans="2:14">
      <c r="B51" s="150">
        <v>35349</v>
      </c>
      <c r="C51" s="151">
        <v>4980051.3372149281</v>
      </c>
      <c r="D51" s="152"/>
      <c r="E51" s="152">
        <v>21058502.797365978</v>
      </c>
      <c r="F51" s="152">
        <v>94492916.944126666</v>
      </c>
      <c r="G51" s="152">
        <v>60728168.877809465</v>
      </c>
      <c r="H51" s="151" t="s">
        <v>43</v>
      </c>
      <c r="I51" s="152" t="s">
        <v>43</v>
      </c>
      <c r="J51" s="152" t="s">
        <v>43</v>
      </c>
      <c r="K51" s="152"/>
      <c r="L51" s="152" t="s">
        <v>43</v>
      </c>
      <c r="M51" s="153" t="s">
        <v>43</v>
      </c>
      <c r="N51" s="153">
        <v>181259639.95651704</v>
      </c>
    </row>
    <row r="52" spans="2:14">
      <c r="B52" s="150">
        <v>35356</v>
      </c>
      <c r="C52" s="151">
        <v>4766620.5656200023</v>
      </c>
      <c r="D52" s="152"/>
      <c r="E52" s="152">
        <v>21058502.797365978</v>
      </c>
      <c r="F52" s="152">
        <v>93070045.133493841</v>
      </c>
      <c r="G52" s="152">
        <v>62151040.688442297</v>
      </c>
      <c r="H52" s="151" t="s">
        <v>43</v>
      </c>
      <c r="I52" s="152" t="s">
        <v>43</v>
      </c>
      <c r="J52" s="152" t="s">
        <v>43</v>
      </c>
      <c r="K52" s="152"/>
      <c r="L52" s="152" t="s">
        <v>43</v>
      </c>
      <c r="M52" s="153" t="s">
        <v>43</v>
      </c>
      <c r="N52" s="153">
        <v>181046209.18492213</v>
      </c>
    </row>
    <row r="53" spans="2:14">
      <c r="B53" s="150">
        <v>35363</v>
      </c>
      <c r="C53" s="151">
        <v>3898668.7611339721</v>
      </c>
      <c r="D53" s="152"/>
      <c r="E53" s="152">
        <v>21058502.797365978</v>
      </c>
      <c r="F53" s="152">
        <v>91647173.322861001</v>
      </c>
      <c r="G53" s="152">
        <v>63573912.499075137</v>
      </c>
      <c r="H53" s="151" t="s">
        <v>43</v>
      </c>
      <c r="I53" s="152" t="s">
        <v>43</v>
      </c>
      <c r="J53" s="152" t="s">
        <v>43</v>
      </c>
      <c r="K53" s="152"/>
      <c r="L53" s="152" t="s">
        <v>43</v>
      </c>
      <c r="M53" s="153" t="s">
        <v>43</v>
      </c>
      <c r="N53" s="153">
        <v>180178257.38043609</v>
      </c>
    </row>
    <row r="54" spans="2:14">
      <c r="B54" s="150">
        <v>35370</v>
      </c>
      <c r="C54" s="151">
        <v>2959573.3661162998</v>
      </c>
      <c r="D54" s="152"/>
      <c r="E54" s="152">
        <v>19692545.859158456</v>
      </c>
      <c r="F54" s="152">
        <v>90224301.512228161</v>
      </c>
      <c r="G54" s="152">
        <v>65352502.262366183</v>
      </c>
      <c r="H54" s="151" t="s">
        <v>43</v>
      </c>
      <c r="I54" s="152" t="s">
        <v>43</v>
      </c>
      <c r="J54" s="152" t="s">
        <v>43</v>
      </c>
      <c r="K54" s="152"/>
      <c r="L54" s="152" t="s">
        <v>43</v>
      </c>
      <c r="M54" s="153" t="s">
        <v>43</v>
      </c>
      <c r="N54" s="153">
        <v>178228922.99986911</v>
      </c>
    </row>
    <row r="55" spans="2:14">
      <c r="B55" s="150">
        <v>35377</v>
      </c>
      <c r="C55" s="151">
        <v>2674999.0039897328</v>
      </c>
      <c r="D55" s="152"/>
      <c r="E55" s="152">
        <v>18411961.229588903</v>
      </c>
      <c r="F55" s="152">
        <v>88801429.701595321</v>
      </c>
      <c r="G55" s="152">
        <v>67131092.025657222</v>
      </c>
      <c r="H55" s="151" t="s">
        <v>43</v>
      </c>
      <c r="I55" s="152" t="s">
        <v>43</v>
      </c>
      <c r="J55" s="152" t="s">
        <v>43</v>
      </c>
      <c r="K55" s="152"/>
      <c r="L55" s="152" t="s">
        <v>43</v>
      </c>
      <c r="M55" s="153" t="s">
        <v>43</v>
      </c>
      <c r="N55" s="153">
        <v>177019481.9608312</v>
      </c>
    </row>
    <row r="56" spans="2:14">
      <c r="B56" s="150">
        <v>35384</v>
      </c>
      <c r="C56" s="151">
        <v>2674999.0039897328</v>
      </c>
      <c r="D56" s="152"/>
      <c r="E56" s="152">
        <v>17928184.81397374</v>
      </c>
      <c r="F56" s="152">
        <v>88545312.775681421</v>
      </c>
      <c r="G56" s="152">
        <v>68909681.788948268</v>
      </c>
      <c r="H56" s="151" t="s">
        <v>43</v>
      </c>
      <c r="I56" s="152" t="s">
        <v>43</v>
      </c>
      <c r="J56" s="152" t="s">
        <v>43</v>
      </c>
      <c r="K56" s="152"/>
      <c r="L56" s="152" t="s">
        <v>43</v>
      </c>
      <c r="M56" s="153" t="s">
        <v>43</v>
      </c>
      <c r="N56" s="153">
        <v>178058178.38259315</v>
      </c>
    </row>
    <row r="57" spans="2:14">
      <c r="B57" s="150">
        <v>35391</v>
      </c>
      <c r="C57" s="151">
        <v>3329520.0368808373</v>
      </c>
      <c r="D57" s="152"/>
      <c r="E57" s="152">
        <v>17216748.90865732</v>
      </c>
      <c r="F57" s="152">
        <v>85699569.154415742</v>
      </c>
      <c r="G57" s="152">
        <v>83138399.895276636</v>
      </c>
      <c r="H57" s="151" t="s">
        <v>43</v>
      </c>
      <c r="I57" s="152" t="s">
        <v>43</v>
      </c>
      <c r="J57" s="152" t="s">
        <v>43</v>
      </c>
      <c r="K57" s="152"/>
      <c r="L57" s="152" t="s">
        <v>43</v>
      </c>
      <c r="M57" s="153" t="s">
        <v>43</v>
      </c>
      <c r="N57" s="153">
        <v>189384237.99523053</v>
      </c>
    </row>
    <row r="58" spans="2:14">
      <c r="B58" s="150">
        <v>35398</v>
      </c>
      <c r="C58" s="151">
        <v>4553189.7940250766</v>
      </c>
      <c r="D58" s="152"/>
      <c r="E58" s="152">
        <v>17430179.680252247</v>
      </c>
      <c r="F58" s="152">
        <v>83920979.391124696</v>
      </c>
      <c r="G58" s="152">
        <v>83138399.895276636</v>
      </c>
      <c r="H58" s="151" t="s">
        <v>43</v>
      </c>
      <c r="I58" s="152" t="s">
        <v>43</v>
      </c>
      <c r="J58" s="152" t="s">
        <v>43</v>
      </c>
      <c r="K58" s="152"/>
      <c r="L58" s="152" t="s">
        <v>43</v>
      </c>
      <c r="M58" s="153" t="s">
        <v>43</v>
      </c>
      <c r="N58" s="153">
        <v>189042748.76067865</v>
      </c>
    </row>
    <row r="59" spans="2:14">
      <c r="B59" s="150">
        <v>35405</v>
      </c>
      <c r="C59" s="151">
        <v>5620343.6519997045</v>
      </c>
      <c r="D59" s="152"/>
      <c r="E59" s="152">
        <v>17785897.632910457</v>
      </c>
      <c r="F59" s="152">
        <v>82142389.62783365</v>
      </c>
      <c r="G59" s="152">
        <v>83138399.895276636</v>
      </c>
      <c r="H59" s="151" t="s">
        <v>43</v>
      </c>
      <c r="I59" s="152" t="s">
        <v>43</v>
      </c>
      <c r="J59" s="152" t="s">
        <v>43</v>
      </c>
      <c r="K59" s="152"/>
      <c r="L59" s="152" t="s">
        <v>43</v>
      </c>
      <c r="M59" s="153" t="s">
        <v>43</v>
      </c>
      <c r="N59" s="153">
        <v>188687030.80802044</v>
      </c>
    </row>
    <row r="60" spans="2:14">
      <c r="B60" s="150">
        <v>35412</v>
      </c>
      <c r="C60" s="151">
        <v>6331779.5573161226</v>
      </c>
      <c r="D60" s="152"/>
      <c r="E60" s="152">
        <v>18141615.585568666</v>
      </c>
      <c r="F60" s="152">
        <v>81075235.769859031</v>
      </c>
      <c r="G60" s="152">
        <v>83138399.895276636</v>
      </c>
      <c r="H60" s="151" t="s">
        <v>43</v>
      </c>
      <c r="I60" s="152" t="s">
        <v>43</v>
      </c>
      <c r="J60" s="152" t="s">
        <v>43</v>
      </c>
      <c r="K60" s="152"/>
      <c r="L60" s="152" t="s">
        <v>43</v>
      </c>
      <c r="M60" s="153" t="s">
        <v>43</v>
      </c>
      <c r="N60" s="153">
        <v>188687030.80802044</v>
      </c>
    </row>
    <row r="61" spans="2:14">
      <c r="B61" s="150">
        <v>35419</v>
      </c>
      <c r="C61" s="151">
        <v>7043215.4626325406</v>
      </c>
      <c r="D61" s="152"/>
      <c r="E61" s="152">
        <v>18298131.484738279</v>
      </c>
      <c r="F61" s="152">
        <v>80008081.911884397</v>
      </c>
      <c r="G61" s="152">
        <v>83138399.895276636</v>
      </c>
      <c r="H61" s="151" t="s">
        <v>43</v>
      </c>
      <c r="I61" s="152" t="s">
        <v>43</v>
      </c>
      <c r="J61" s="152" t="s">
        <v>43</v>
      </c>
      <c r="K61" s="152"/>
      <c r="L61" s="152" t="s">
        <v>43</v>
      </c>
      <c r="M61" s="153" t="s">
        <v>43</v>
      </c>
      <c r="N61" s="153">
        <v>188487828.75453186</v>
      </c>
    </row>
    <row r="62" spans="2:14">
      <c r="B62" s="150">
        <v>35426</v>
      </c>
      <c r="C62" s="151">
        <v>7114359.0531641822</v>
      </c>
      <c r="D62" s="152"/>
      <c r="E62" s="152">
        <v>18440418.665801562</v>
      </c>
      <c r="F62" s="152">
        <v>79296646.006567985</v>
      </c>
      <c r="G62" s="152">
        <v>83138399.895276636</v>
      </c>
      <c r="H62" s="151" t="s">
        <v>43</v>
      </c>
      <c r="I62" s="152" t="s">
        <v>43</v>
      </c>
      <c r="J62" s="152" t="s">
        <v>43</v>
      </c>
      <c r="K62" s="152"/>
      <c r="L62" s="152" t="s">
        <v>43</v>
      </c>
      <c r="M62" s="153" t="s">
        <v>43</v>
      </c>
      <c r="N62" s="153">
        <v>187989823.62081036</v>
      </c>
    </row>
    <row r="63" spans="2:14">
      <c r="B63" s="150">
        <v>35433</v>
      </c>
      <c r="C63" s="151">
        <v>7043215.4626325406</v>
      </c>
      <c r="D63" s="152"/>
      <c r="E63" s="152">
        <v>19208769.443543293</v>
      </c>
      <c r="F63" s="152">
        <v>78585210.101251557</v>
      </c>
      <c r="G63" s="152">
        <v>83138399.895276636</v>
      </c>
      <c r="H63" s="151" t="s">
        <v>43</v>
      </c>
      <c r="I63" s="152" t="s">
        <v>43</v>
      </c>
      <c r="J63" s="152" t="s">
        <v>43</v>
      </c>
      <c r="K63" s="152"/>
      <c r="L63" s="152" t="s">
        <v>43</v>
      </c>
      <c r="M63" s="153" t="s">
        <v>43</v>
      </c>
      <c r="N63" s="153">
        <v>187975594.90270403</v>
      </c>
    </row>
    <row r="64" spans="2:14">
      <c r="B64" s="150">
        <v>35440</v>
      </c>
      <c r="C64" s="151">
        <v>6972071.872100899</v>
      </c>
      <c r="D64" s="152"/>
      <c r="E64" s="152">
        <v>19635630.986733142</v>
      </c>
      <c r="F64" s="152">
        <v>77873774.195935145</v>
      </c>
      <c r="G64" s="152">
        <v>83138399.895276636</v>
      </c>
      <c r="H64" s="151" t="s">
        <v>43</v>
      </c>
      <c r="I64" s="152" t="s">
        <v>43</v>
      </c>
      <c r="J64" s="152" t="s">
        <v>43</v>
      </c>
      <c r="K64" s="152"/>
      <c r="L64" s="152" t="s">
        <v>43</v>
      </c>
      <c r="M64" s="153" t="s">
        <v>43</v>
      </c>
      <c r="N64" s="153">
        <v>187619876.95004582</v>
      </c>
    </row>
    <row r="65" spans="2:14">
      <c r="B65" s="150">
        <v>35447</v>
      </c>
      <c r="C65" s="151">
        <v>5904918.014126271</v>
      </c>
      <c r="D65" s="152"/>
      <c r="E65" s="152">
        <v>18924195.081416726</v>
      </c>
      <c r="F65" s="152">
        <v>75383748.527327672</v>
      </c>
      <c r="G65" s="152">
        <v>97367118.001605004</v>
      </c>
      <c r="H65" s="151" t="s">
        <v>43</v>
      </c>
      <c r="I65" s="152" t="s">
        <v>43</v>
      </c>
      <c r="J65" s="152" t="s">
        <v>43</v>
      </c>
      <c r="K65" s="152"/>
      <c r="L65" s="152" t="s">
        <v>43</v>
      </c>
      <c r="M65" s="153" t="s">
        <v>43</v>
      </c>
      <c r="N65" s="153">
        <v>197579979.62447569</v>
      </c>
    </row>
    <row r="66" spans="2:14">
      <c r="B66" s="150">
        <v>35454</v>
      </c>
      <c r="C66" s="151">
        <v>4837764.156151644</v>
      </c>
      <c r="D66" s="152"/>
      <c r="E66" s="152">
        <v>18212759.176100306</v>
      </c>
      <c r="F66" s="152">
        <v>73605158.764036626</v>
      </c>
      <c r="G66" s="152">
        <v>97367118.001605004</v>
      </c>
      <c r="H66" s="151" t="s">
        <v>43</v>
      </c>
      <c r="I66" s="152" t="s">
        <v>43</v>
      </c>
      <c r="J66" s="152" t="s">
        <v>43</v>
      </c>
      <c r="K66" s="152"/>
      <c r="L66" s="152" t="s">
        <v>43</v>
      </c>
      <c r="M66" s="153" t="s">
        <v>43</v>
      </c>
      <c r="N66" s="153">
        <v>194022800.0978936</v>
      </c>
    </row>
    <row r="67" spans="2:14">
      <c r="B67" s="150">
        <v>35461</v>
      </c>
      <c r="C67" s="151">
        <v>3841753.8887086585</v>
      </c>
      <c r="D67" s="152"/>
      <c r="E67" s="152">
        <v>18867280.208991412</v>
      </c>
      <c r="F67" s="152">
        <v>71826569.00074558</v>
      </c>
      <c r="G67" s="152">
        <v>97367118.001605004</v>
      </c>
      <c r="H67" s="151" t="s">
        <v>43</v>
      </c>
      <c r="I67" s="152" t="s">
        <v>43</v>
      </c>
      <c r="J67" s="152" t="s">
        <v>43</v>
      </c>
      <c r="K67" s="152"/>
      <c r="L67" s="152" t="s">
        <v>43</v>
      </c>
      <c r="M67" s="153" t="s">
        <v>43</v>
      </c>
      <c r="N67" s="153">
        <v>191902721.10005066</v>
      </c>
    </row>
    <row r="68" spans="2:14">
      <c r="B68" s="150">
        <v>35468</v>
      </c>
      <c r="C68" s="151">
        <v>3201461.5739238821</v>
      </c>
      <c r="D68" s="152"/>
      <c r="E68" s="152">
        <v>20503582.791219175</v>
      </c>
      <c r="F68" s="152">
        <v>71470851.048087373</v>
      </c>
      <c r="G68" s="152">
        <v>97367118.001605004</v>
      </c>
      <c r="H68" s="151" t="s">
        <v>43</v>
      </c>
      <c r="I68" s="152" t="s">
        <v>43</v>
      </c>
      <c r="J68" s="152" t="s">
        <v>43</v>
      </c>
      <c r="K68" s="152"/>
      <c r="L68" s="152" t="s">
        <v>43</v>
      </c>
      <c r="M68" s="153" t="s">
        <v>43</v>
      </c>
      <c r="N68" s="153">
        <v>192543013.41483542</v>
      </c>
    </row>
    <row r="69" spans="2:14">
      <c r="B69" s="150">
        <v>35475</v>
      </c>
      <c r="C69" s="151">
        <v>3557179.5265820911</v>
      </c>
      <c r="D69" s="152"/>
      <c r="E69" s="152">
        <v>21343077.159492549</v>
      </c>
      <c r="F69" s="152">
        <v>70759415.142770961</v>
      </c>
      <c r="G69" s="152">
        <v>97367118.001605004</v>
      </c>
      <c r="H69" s="151" t="s">
        <v>43</v>
      </c>
      <c r="I69" s="152" t="s">
        <v>43</v>
      </c>
      <c r="J69" s="152" t="s">
        <v>43</v>
      </c>
      <c r="K69" s="152"/>
      <c r="L69" s="152" t="s">
        <v>43</v>
      </c>
      <c r="M69" s="153" t="s">
        <v>43</v>
      </c>
      <c r="N69" s="153">
        <v>193026789.83045059</v>
      </c>
    </row>
    <row r="70" spans="2:14">
      <c r="B70" s="150">
        <v>35482</v>
      </c>
      <c r="C70" s="151">
        <v>3912897.4792403006</v>
      </c>
      <c r="D70" s="152"/>
      <c r="E70" s="152">
        <v>22410231.017467175</v>
      </c>
      <c r="F70" s="152">
        <v>70047979.237454534</v>
      </c>
      <c r="G70" s="152">
        <v>97367118.001605004</v>
      </c>
      <c r="H70" s="151" t="s">
        <v>43</v>
      </c>
      <c r="I70" s="152" t="s">
        <v>43</v>
      </c>
      <c r="J70" s="152" t="s">
        <v>43</v>
      </c>
      <c r="K70" s="152"/>
      <c r="L70" s="152" t="s">
        <v>43</v>
      </c>
      <c r="M70" s="153" t="s">
        <v>43</v>
      </c>
      <c r="N70" s="153">
        <v>193738225.73576701</v>
      </c>
    </row>
    <row r="71" spans="2:14">
      <c r="B71" s="150">
        <v>35489</v>
      </c>
      <c r="C71" s="151">
        <v>4268615.4318985092</v>
      </c>
      <c r="D71" s="152"/>
      <c r="E71" s="152">
        <v>22552518.198530458</v>
      </c>
      <c r="F71" s="152">
        <v>69336543.332138121</v>
      </c>
      <c r="G71" s="152">
        <v>97367118.001605004</v>
      </c>
      <c r="H71" s="151" t="s">
        <v>43</v>
      </c>
      <c r="I71" s="152" t="s">
        <v>43</v>
      </c>
      <c r="J71" s="152" t="s">
        <v>43</v>
      </c>
      <c r="K71" s="152"/>
      <c r="L71" s="152" t="s">
        <v>43</v>
      </c>
      <c r="M71" s="153" t="s">
        <v>43</v>
      </c>
      <c r="N71" s="153">
        <v>193524794.9641721</v>
      </c>
    </row>
    <row r="72" spans="2:14">
      <c r="B72" s="150">
        <v>35496</v>
      </c>
      <c r="C72" s="151">
        <v>4268615.4318985092</v>
      </c>
      <c r="D72" s="152"/>
      <c r="E72" s="152">
        <v>21769938.702682398</v>
      </c>
      <c r="F72" s="152">
        <v>68625107.426821709</v>
      </c>
      <c r="G72" s="152">
        <v>97367118.001605004</v>
      </c>
      <c r="H72" s="151" t="s">
        <v>43</v>
      </c>
      <c r="I72" s="152" t="s">
        <v>43</v>
      </c>
      <c r="J72" s="152" t="s">
        <v>43</v>
      </c>
      <c r="K72" s="152"/>
      <c r="L72" s="152" t="s">
        <v>43</v>
      </c>
      <c r="M72" s="153" t="s">
        <v>43</v>
      </c>
      <c r="N72" s="153">
        <v>192030779.56300762</v>
      </c>
    </row>
    <row r="73" spans="2:14">
      <c r="B73" s="150">
        <v>35503</v>
      </c>
      <c r="C73" s="151">
        <v>3912897.4792403006</v>
      </c>
      <c r="D73" s="152"/>
      <c r="E73" s="152">
        <v>20147864.838560965</v>
      </c>
      <c r="F73" s="152">
        <v>67202235.616188869</v>
      </c>
      <c r="G73" s="152">
        <v>114441579.72919904</v>
      </c>
      <c r="H73" s="151" t="s">
        <v>43</v>
      </c>
      <c r="I73" s="152" t="s">
        <v>43</v>
      </c>
      <c r="J73" s="152" t="s">
        <v>43</v>
      </c>
      <c r="K73" s="152"/>
      <c r="L73" s="152" t="s">
        <v>43</v>
      </c>
      <c r="M73" s="153" t="s">
        <v>43</v>
      </c>
      <c r="N73" s="153">
        <v>205704577.66318917</v>
      </c>
    </row>
    <row r="74" spans="2:14">
      <c r="B74" s="150">
        <v>35510</v>
      </c>
      <c r="C74" s="151">
        <v>3912897.4792403006</v>
      </c>
      <c r="D74" s="152"/>
      <c r="E74" s="152">
        <v>20147864.838560965</v>
      </c>
      <c r="F74" s="152">
        <v>66135081.758214243</v>
      </c>
      <c r="G74" s="152">
        <v>113730143.82388262</v>
      </c>
      <c r="H74" s="151" t="s">
        <v>43</v>
      </c>
      <c r="I74" s="152" t="s">
        <v>43</v>
      </c>
      <c r="J74" s="152" t="s">
        <v>43</v>
      </c>
      <c r="K74" s="152"/>
      <c r="L74" s="152" t="s">
        <v>43</v>
      </c>
      <c r="M74" s="153" t="s">
        <v>43</v>
      </c>
      <c r="N74" s="153">
        <v>203925987.89989814</v>
      </c>
    </row>
    <row r="75" spans="2:14">
      <c r="B75" s="150">
        <v>35516</v>
      </c>
      <c r="C75" s="151">
        <v>3912897.4792403006</v>
      </c>
      <c r="D75" s="152"/>
      <c r="E75" s="152">
        <v>20147864.838560965</v>
      </c>
      <c r="F75" s="152">
        <v>65067927.900239617</v>
      </c>
      <c r="G75" s="152">
        <v>113018707.9185662</v>
      </c>
      <c r="H75" s="151" t="s">
        <v>43</v>
      </c>
      <c r="I75" s="152" t="s">
        <v>43</v>
      </c>
      <c r="J75" s="152" t="s">
        <v>43</v>
      </c>
      <c r="K75" s="152"/>
      <c r="L75" s="152" t="s">
        <v>43</v>
      </c>
      <c r="M75" s="153" t="s">
        <v>43</v>
      </c>
      <c r="N75" s="153">
        <v>202147398.13660708</v>
      </c>
    </row>
    <row r="76" spans="2:14">
      <c r="B76" s="150">
        <v>35524</v>
      </c>
      <c r="C76" s="151">
        <v>3912897.4792403006</v>
      </c>
      <c r="D76" s="152"/>
      <c r="E76" s="152">
        <v>20432439.200687531</v>
      </c>
      <c r="F76" s="152">
        <v>64000774.042264983</v>
      </c>
      <c r="G76" s="152">
        <v>111951554.06059158</v>
      </c>
      <c r="H76" s="151" t="s">
        <v>43</v>
      </c>
      <c r="I76" s="152" t="s">
        <v>43</v>
      </c>
      <c r="J76" s="152" t="s">
        <v>43</v>
      </c>
      <c r="K76" s="152"/>
      <c r="L76" s="152" t="s">
        <v>43</v>
      </c>
      <c r="M76" s="153" t="s">
        <v>43</v>
      </c>
      <c r="N76" s="153">
        <v>200297664.7827844</v>
      </c>
    </row>
    <row r="77" spans="2:14">
      <c r="B77" s="150">
        <v>35531</v>
      </c>
      <c r="C77" s="151">
        <v>3912897.4792403006</v>
      </c>
      <c r="D77" s="152"/>
      <c r="E77" s="152">
        <v>20005577.657497682</v>
      </c>
      <c r="F77" s="152">
        <v>61155030.420999311</v>
      </c>
      <c r="G77" s="152">
        <v>110884400.20261694</v>
      </c>
      <c r="H77" s="151">
        <v>24188820.780758221</v>
      </c>
      <c r="I77" s="152" t="s">
        <v>43</v>
      </c>
      <c r="J77" s="152" t="s">
        <v>43</v>
      </c>
      <c r="K77" s="152"/>
      <c r="L77" s="152" t="s">
        <v>43</v>
      </c>
      <c r="M77" s="153" t="s">
        <v>43</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43</v>
      </c>
      <c r="J78" s="152" t="s">
        <v>43</v>
      </c>
      <c r="K78" s="152"/>
      <c r="L78" s="152" t="s">
        <v>43</v>
      </c>
      <c r="M78" s="153" t="s">
        <v>43</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43</v>
      </c>
      <c r="J79" s="152" t="s">
        <v>43</v>
      </c>
      <c r="K79" s="152"/>
      <c r="L79" s="152" t="s">
        <v>43</v>
      </c>
      <c r="M79" s="153" t="s">
        <v>43</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43</v>
      </c>
      <c r="J80" s="152" t="s">
        <v>43</v>
      </c>
      <c r="K80" s="152"/>
      <c r="L80" s="152" t="s">
        <v>43</v>
      </c>
      <c r="M80" s="153" t="s">
        <v>43</v>
      </c>
      <c r="N80" s="153">
        <v>210186623.86668262</v>
      </c>
    </row>
    <row r="81" spans="2:14">
      <c r="B81" s="150">
        <v>35559</v>
      </c>
      <c r="C81" s="151">
        <v>2774600.030734031</v>
      </c>
      <c r="D81" s="152"/>
      <c r="E81" s="152">
        <v>21784167.420788728</v>
      </c>
      <c r="F81" s="152">
        <v>52617799.557202294</v>
      </c>
      <c r="G81" s="152">
        <v>117643041.30312292</v>
      </c>
      <c r="H81" s="151">
        <v>24188820.780758221</v>
      </c>
      <c r="I81" s="152" t="s">
        <v>43</v>
      </c>
      <c r="J81" s="152" t="s">
        <v>43</v>
      </c>
      <c r="K81" s="152"/>
      <c r="L81" s="152" t="s">
        <v>43</v>
      </c>
      <c r="M81" s="153" t="s">
        <v>43</v>
      </c>
      <c r="N81" s="153">
        <v>219008429.09260619</v>
      </c>
    </row>
    <row r="82" spans="2:14">
      <c r="B82" s="150">
        <v>35566</v>
      </c>
      <c r="C82" s="151">
        <v>2774600.030734031</v>
      </c>
      <c r="D82" s="152"/>
      <c r="E82" s="152">
        <v>21072731.515472308</v>
      </c>
      <c r="F82" s="152">
        <v>49800513.372149274</v>
      </c>
      <c r="G82" s="152">
        <v>116931605.39780651</v>
      </c>
      <c r="H82" s="151">
        <v>24188820.780758221</v>
      </c>
      <c r="I82" s="152" t="s">
        <v>43</v>
      </c>
      <c r="J82" s="152" t="s">
        <v>43</v>
      </c>
      <c r="K82" s="152"/>
      <c r="L82" s="152" t="s">
        <v>43</v>
      </c>
      <c r="M82" s="153" t="s">
        <v>43</v>
      </c>
      <c r="N82" s="153">
        <v>214768271.09692034</v>
      </c>
    </row>
    <row r="83" spans="2:14">
      <c r="B83" s="150">
        <v>35573</v>
      </c>
      <c r="C83" s="151">
        <v>2774600.030734031</v>
      </c>
      <c r="D83" s="152"/>
      <c r="E83" s="152">
        <v>20361295.610155892</v>
      </c>
      <c r="F83" s="152">
        <v>48377641.561516441</v>
      </c>
      <c r="G83" s="152">
        <v>114797297.68185724</v>
      </c>
      <c r="H83" s="151">
        <v>24188820.780758221</v>
      </c>
      <c r="I83" s="152" t="s">
        <v>43</v>
      </c>
      <c r="J83" s="152" t="s">
        <v>43</v>
      </c>
      <c r="K83" s="152"/>
      <c r="L83" s="152" t="s">
        <v>43</v>
      </c>
      <c r="M83" s="153" t="s">
        <v>43</v>
      </c>
      <c r="N83" s="153">
        <v>210499655.66502184</v>
      </c>
    </row>
    <row r="84" spans="2:14">
      <c r="B84" s="150">
        <v>35580</v>
      </c>
      <c r="C84" s="151">
        <v>2774600.030734031</v>
      </c>
      <c r="D84" s="152"/>
      <c r="E84" s="152">
        <v>19222998.161649622</v>
      </c>
      <c r="F84" s="152">
        <v>48733359.514174648</v>
      </c>
      <c r="G84" s="152">
        <v>112662989.96590799</v>
      </c>
      <c r="H84" s="151">
        <v>24188820.780758221</v>
      </c>
      <c r="I84" s="152" t="s">
        <v>43</v>
      </c>
      <c r="J84" s="152" t="s">
        <v>43</v>
      </c>
      <c r="K84" s="152"/>
      <c r="L84" s="152" t="s">
        <v>43</v>
      </c>
      <c r="M84" s="153" t="s">
        <v>43</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43</v>
      </c>
      <c r="J85" s="152" t="s">
        <v>43</v>
      </c>
      <c r="K85" s="152"/>
      <c r="L85" s="152" t="s">
        <v>43</v>
      </c>
      <c r="M85" s="153" t="s">
        <v>43</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43</v>
      </c>
      <c r="J86" s="152" t="s">
        <v>43</v>
      </c>
      <c r="K86" s="152"/>
      <c r="L86" s="152" t="s">
        <v>43</v>
      </c>
      <c r="M86" s="153" t="s">
        <v>43</v>
      </c>
      <c r="N86" s="153">
        <v>203797929.43694118</v>
      </c>
    </row>
    <row r="87" spans="2:14">
      <c r="B87" s="150">
        <v>35601</v>
      </c>
      <c r="C87" s="151">
        <v>2347738.4875441804</v>
      </c>
      <c r="D87" s="152"/>
      <c r="E87" s="152">
        <v>18639620.71929016</v>
      </c>
      <c r="F87" s="152">
        <v>44109026.129617929</v>
      </c>
      <c r="G87" s="152">
        <v>125326549.08054024</v>
      </c>
      <c r="H87" s="151">
        <v>24188820.780758221</v>
      </c>
      <c r="I87" s="152" t="s">
        <v>43</v>
      </c>
      <c r="J87" s="152" t="s">
        <v>43</v>
      </c>
      <c r="K87" s="152"/>
      <c r="L87" s="152" t="s">
        <v>43</v>
      </c>
      <c r="M87" s="153" t="s">
        <v>43</v>
      </c>
      <c r="N87" s="153">
        <v>214611755.19775072</v>
      </c>
    </row>
    <row r="88" spans="2:14">
      <c r="B88" s="150">
        <v>35608</v>
      </c>
      <c r="C88" s="151">
        <v>2347738.4875441804</v>
      </c>
      <c r="D88" s="152"/>
      <c r="E88" s="152">
        <v>17501323.27078389</v>
      </c>
      <c r="F88" s="152">
        <v>44109026.129617929</v>
      </c>
      <c r="G88" s="152">
        <v>123192241.36459099</v>
      </c>
      <c r="H88" s="151">
        <v>24188820.780758221</v>
      </c>
      <c r="I88" s="152" t="s">
        <v>43</v>
      </c>
      <c r="J88" s="152" t="s">
        <v>43</v>
      </c>
      <c r="K88" s="152"/>
      <c r="L88" s="152" t="s">
        <v>43</v>
      </c>
      <c r="M88" s="153" t="s">
        <v>43</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43</v>
      </c>
      <c r="J89" s="152" t="s">
        <v>43</v>
      </c>
      <c r="K89" s="152"/>
      <c r="L89" s="152" t="s">
        <v>43</v>
      </c>
      <c r="M89" s="153" t="s">
        <v>43</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43</v>
      </c>
      <c r="J90" s="152" t="s">
        <v>43</v>
      </c>
      <c r="K90" s="152"/>
      <c r="L90" s="152" t="s">
        <v>43</v>
      </c>
      <c r="M90" s="153" t="s">
        <v>43</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43</v>
      </c>
      <c r="J91" s="152" t="s">
        <v>43</v>
      </c>
      <c r="K91" s="152"/>
      <c r="L91" s="152" t="s">
        <v>43</v>
      </c>
      <c r="M91" s="153" t="s">
        <v>43</v>
      </c>
      <c r="N91" s="153">
        <v>202944206.35056147</v>
      </c>
    </row>
    <row r="92" spans="2:14">
      <c r="B92" s="150">
        <v>35636</v>
      </c>
      <c r="C92" s="151">
        <v>2561169.2591391057</v>
      </c>
      <c r="D92" s="152"/>
      <c r="E92" s="152">
        <v>15082441.192708068</v>
      </c>
      <c r="F92" s="152">
        <v>43397590.22430151</v>
      </c>
      <c r="G92" s="152">
        <v>117913386.94714317</v>
      </c>
      <c r="H92" s="151">
        <v>24188820.780758221</v>
      </c>
      <c r="I92" s="152" t="s">
        <v>43</v>
      </c>
      <c r="J92" s="152" t="s">
        <v>43</v>
      </c>
      <c r="K92" s="152"/>
      <c r="L92" s="152" t="s">
        <v>43</v>
      </c>
      <c r="M92" s="153" t="s">
        <v>43</v>
      </c>
      <c r="N92" s="153">
        <v>203143408.40405005</v>
      </c>
    </row>
    <row r="93" spans="2:14">
      <c r="B93" s="150">
        <v>35643</v>
      </c>
      <c r="C93" s="151">
        <v>2703456.4402023894</v>
      </c>
      <c r="D93" s="152"/>
      <c r="E93" s="152">
        <v>14655579.649518216</v>
      </c>
      <c r="F93" s="152">
        <v>41974718.413668677</v>
      </c>
      <c r="G93" s="152">
        <v>133678806.608955</v>
      </c>
      <c r="H93" s="151">
        <v>24188820.780758221</v>
      </c>
      <c r="I93" s="152" t="s">
        <v>43</v>
      </c>
      <c r="J93" s="152" t="s">
        <v>43</v>
      </c>
      <c r="K93" s="152"/>
      <c r="L93" s="152" t="s">
        <v>43</v>
      </c>
      <c r="M93" s="153" t="s">
        <v>43</v>
      </c>
      <c r="N93" s="153">
        <v>217201381.8931025</v>
      </c>
    </row>
    <row r="94" spans="2:14">
      <c r="B94" s="150">
        <v>35650</v>
      </c>
      <c r="C94" s="151">
        <v>2703456.4402023894</v>
      </c>
      <c r="D94" s="152"/>
      <c r="E94" s="152">
        <v>14228718.106328364</v>
      </c>
      <c r="F94" s="152">
        <v>41974718.413668677</v>
      </c>
      <c r="G94" s="152">
        <v>131900216.84566395</v>
      </c>
      <c r="H94" s="151">
        <v>24188820.780758221</v>
      </c>
      <c r="I94" s="152" t="s">
        <v>43</v>
      </c>
      <c r="J94" s="152" t="s">
        <v>43</v>
      </c>
      <c r="K94" s="152"/>
      <c r="L94" s="152" t="s">
        <v>43</v>
      </c>
      <c r="M94" s="153" t="s">
        <v>43</v>
      </c>
      <c r="N94" s="153">
        <v>214995930.58662158</v>
      </c>
    </row>
    <row r="95" spans="2:14">
      <c r="B95" s="150">
        <v>35657</v>
      </c>
      <c r="C95" s="151">
        <v>2703456.4402023894</v>
      </c>
      <c r="D95" s="152"/>
      <c r="E95" s="152">
        <v>14228718.106328364</v>
      </c>
      <c r="F95" s="152">
        <v>39128974.792403005</v>
      </c>
      <c r="G95" s="152">
        <v>130121627.0823729</v>
      </c>
      <c r="H95" s="151">
        <v>24188820.780758221</v>
      </c>
      <c r="I95" s="152" t="s">
        <v>43</v>
      </c>
      <c r="J95" s="152" t="s">
        <v>43</v>
      </c>
      <c r="K95" s="152"/>
      <c r="L95" s="152" t="s">
        <v>43</v>
      </c>
      <c r="M95" s="153" t="s">
        <v>43</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43</v>
      </c>
      <c r="J96" s="152" t="s">
        <v>43</v>
      </c>
      <c r="K96" s="152"/>
      <c r="L96" s="152" t="s">
        <v>43</v>
      </c>
      <c r="M96" s="153" t="s">
        <v>43</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43</v>
      </c>
      <c r="J97" s="152" t="s">
        <v>43</v>
      </c>
      <c r="K97" s="152"/>
      <c r="L97" s="152" t="s">
        <v>43</v>
      </c>
      <c r="M97" s="153" t="s">
        <v>43</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43</v>
      </c>
      <c r="J98" s="152" t="s">
        <v>43</v>
      </c>
      <c r="K98" s="152"/>
      <c r="L98" s="152" t="s">
        <v>43</v>
      </c>
      <c r="M98" s="153" t="s">
        <v>43</v>
      </c>
      <c r="N98" s="153">
        <v>201905509.92879951</v>
      </c>
    </row>
    <row r="99" spans="2:14">
      <c r="B99" s="150">
        <v>35685</v>
      </c>
      <c r="C99" s="151">
        <v>2845743.6212656731</v>
      </c>
      <c r="D99" s="152"/>
      <c r="E99" s="152">
        <v>13232707.83888538</v>
      </c>
      <c r="F99" s="152">
        <v>34148923.455188073</v>
      </c>
      <c r="G99" s="152">
        <v>137235986.13553709</v>
      </c>
      <c r="H99" s="151">
        <v>24188820.780758221</v>
      </c>
      <c r="I99" s="152" t="s">
        <v>43</v>
      </c>
      <c r="J99" s="152" t="s">
        <v>43</v>
      </c>
      <c r="K99" s="152"/>
      <c r="L99" s="152" t="s">
        <v>43</v>
      </c>
      <c r="M99" s="153" t="s">
        <v>43</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43</v>
      </c>
      <c r="J100" s="152" t="s">
        <v>43</v>
      </c>
      <c r="K100" s="152"/>
      <c r="L100" s="152" t="s">
        <v>43</v>
      </c>
      <c r="M100" s="153" t="s">
        <v>43</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43</v>
      </c>
      <c r="J101" s="152" t="s">
        <v>43</v>
      </c>
      <c r="K101" s="152"/>
      <c r="L101" s="152" t="s">
        <v>43</v>
      </c>
      <c r="M101" s="153" t="s">
        <v>43</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43</v>
      </c>
      <c r="J102" s="152" t="s">
        <v>43</v>
      </c>
      <c r="K102" s="152"/>
      <c r="L102" s="152" t="s">
        <v>43</v>
      </c>
      <c r="M102" s="153" t="s">
        <v>43</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43</v>
      </c>
      <c r="J103" s="152" t="s">
        <v>43</v>
      </c>
      <c r="K103" s="152"/>
      <c r="L103" s="152" t="s">
        <v>43</v>
      </c>
      <c r="M103" s="153" t="s">
        <v>43</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43</v>
      </c>
      <c r="J104" s="152" t="s">
        <v>43</v>
      </c>
      <c r="K104" s="152"/>
      <c r="L104" s="152" t="s">
        <v>43</v>
      </c>
      <c r="M104" s="153" t="s">
        <v>43</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43</v>
      </c>
      <c r="J105" s="152" t="s">
        <v>43</v>
      </c>
      <c r="K105" s="152"/>
      <c r="L105" s="152" t="s">
        <v>43</v>
      </c>
      <c r="M105" s="153" t="s">
        <v>43</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43</v>
      </c>
      <c r="J106" s="152" t="s">
        <v>43</v>
      </c>
      <c r="K106" s="152"/>
      <c r="L106" s="152" t="s">
        <v>43</v>
      </c>
      <c r="M106" s="153" t="s">
        <v>43</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43</v>
      </c>
      <c r="J107" s="152" t="s">
        <v>43</v>
      </c>
      <c r="K107" s="152"/>
      <c r="L107" s="152" t="s">
        <v>43</v>
      </c>
      <c r="M107" s="153" t="s">
        <v>43</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43</v>
      </c>
      <c r="J108" s="152" t="s">
        <v>43</v>
      </c>
      <c r="K108" s="152"/>
      <c r="L108" s="152" t="s">
        <v>43</v>
      </c>
      <c r="M108" s="153" t="s">
        <v>43</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43</v>
      </c>
      <c r="J109" s="152" t="s">
        <v>43</v>
      </c>
      <c r="K109" s="152"/>
      <c r="L109" s="152" t="s">
        <v>43</v>
      </c>
      <c r="M109" s="153" t="s">
        <v>43</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43</v>
      </c>
      <c r="J110" s="152" t="s">
        <v>43</v>
      </c>
      <c r="K110" s="152"/>
      <c r="L110" s="152" t="s">
        <v>43</v>
      </c>
      <c r="M110" s="153" t="s">
        <v>43</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43</v>
      </c>
      <c r="J111" s="152" t="s">
        <v>43</v>
      </c>
      <c r="K111" s="152"/>
      <c r="L111" s="152" t="s">
        <v>43</v>
      </c>
      <c r="M111" s="153" t="s">
        <v>43</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43</v>
      </c>
      <c r="J112" s="152" t="s">
        <v>43</v>
      </c>
      <c r="K112" s="152"/>
      <c r="L112" s="152" t="s">
        <v>43</v>
      </c>
      <c r="M112" s="153" t="s">
        <v>43</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43</v>
      </c>
      <c r="J113" s="152" t="s">
        <v>43</v>
      </c>
      <c r="K113" s="152"/>
      <c r="L113" s="152" t="s">
        <v>43</v>
      </c>
      <c r="M113" s="153" t="s">
        <v>43</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43</v>
      </c>
      <c r="J114" s="152" t="s">
        <v>43</v>
      </c>
      <c r="K114" s="152"/>
      <c r="L114" s="152" t="s">
        <v>43</v>
      </c>
      <c r="M114" s="153" t="s">
        <v>43</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43</v>
      </c>
      <c r="J115" s="152" t="s">
        <v>43</v>
      </c>
      <c r="K115" s="152"/>
      <c r="L115" s="152" t="s">
        <v>43</v>
      </c>
      <c r="M115" s="153" t="s">
        <v>43</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43</v>
      </c>
      <c r="J116" s="152" t="s">
        <v>43</v>
      </c>
      <c r="K116" s="152"/>
      <c r="L116" s="152" t="s">
        <v>43</v>
      </c>
      <c r="M116" s="153" t="s">
        <v>43</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43</v>
      </c>
      <c r="J117" s="152" t="s">
        <v>43</v>
      </c>
      <c r="K117" s="152"/>
      <c r="L117" s="152" t="s">
        <v>43</v>
      </c>
      <c r="M117" s="153" t="s">
        <v>43</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43</v>
      </c>
      <c r="J118" s="152" t="s">
        <v>43</v>
      </c>
      <c r="K118" s="152"/>
      <c r="L118" s="152" t="s">
        <v>43</v>
      </c>
      <c r="M118" s="153" t="s">
        <v>43</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43</v>
      </c>
      <c r="J119" s="152" t="s">
        <v>43</v>
      </c>
      <c r="K119" s="152"/>
      <c r="L119" s="152" t="s">
        <v>43</v>
      </c>
      <c r="M119" s="153" t="s">
        <v>43</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43</v>
      </c>
      <c r="J120" s="152" t="s">
        <v>43</v>
      </c>
      <c r="K120" s="152"/>
      <c r="L120" s="152" t="s">
        <v>43</v>
      </c>
      <c r="M120" s="153" t="s">
        <v>43</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43</v>
      </c>
      <c r="J121" s="152" t="s">
        <v>43</v>
      </c>
      <c r="K121" s="152"/>
      <c r="L121" s="152" t="s">
        <v>43</v>
      </c>
      <c r="M121" s="153" t="s">
        <v>43</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43</v>
      </c>
      <c r="J122" s="152" t="s">
        <v>43</v>
      </c>
      <c r="K122" s="152"/>
      <c r="L122" s="152" t="s">
        <v>43</v>
      </c>
      <c r="M122" s="153" t="s">
        <v>43</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43</v>
      </c>
      <c r="J123" s="152" t="s">
        <v>43</v>
      </c>
      <c r="K123" s="152"/>
      <c r="L123" s="152" t="s">
        <v>43</v>
      </c>
      <c r="M123" s="153" t="s">
        <v>43</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43</v>
      </c>
      <c r="J124" s="152" t="s">
        <v>43</v>
      </c>
      <c r="K124" s="152"/>
      <c r="L124" s="152" t="s">
        <v>43</v>
      </c>
      <c r="M124" s="153" t="s">
        <v>43</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43</v>
      </c>
      <c r="J125" s="152" t="s">
        <v>43</v>
      </c>
      <c r="K125" s="152"/>
      <c r="L125" s="152" t="s">
        <v>43</v>
      </c>
      <c r="M125" s="153" t="s">
        <v>43</v>
      </c>
      <c r="N125" s="153">
        <v>182696740.4852562</v>
      </c>
    </row>
    <row r="126" spans="2:14">
      <c r="B126" s="150">
        <v>35874</v>
      </c>
      <c r="C126" s="151" t="s">
        <v>43</v>
      </c>
      <c r="D126" s="152"/>
      <c r="E126" s="152">
        <v>5122338.5182782114</v>
      </c>
      <c r="F126" s="152">
        <v>27390282.354682103</v>
      </c>
      <c r="G126" s="152">
        <v>102446770.36556423</v>
      </c>
      <c r="H126" s="151">
        <v>48377641.561516441</v>
      </c>
      <c r="I126" s="152" t="s">
        <v>43</v>
      </c>
      <c r="J126" s="152" t="s">
        <v>43</v>
      </c>
      <c r="K126" s="152"/>
      <c r="L126" s="152" t="s">
        <v>43</v>
      </c>
      <c r="M126" s="153" t="s">
        <v>43</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43</v>
      </c>
      <c r="J127" s="152" t="s">
        <v>43</v>
      </c>
      <c r="K127" s="152"/>
      <c r="L127" s="152" t="s">
        <v>43</v>
      </c>
      <c r="M127" s="153" t="s">
        <v>43</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43</v>
      </c>
      <c r="J128" s="152" t="s">
        <v>43</v>
      </c>
      <c r="K128" s="152"/>
      <c r="L128" s="152" t="s">
        <v>43</v>
      </c>
      <c r="M128" s="153" t="s">
        <v>43</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43</v>
      </c>
      <c r="J129" s="152" t="s">
        <v>43</v>
      </c>
      <c r="K129" s="152"/>
      <c r="L129" s="152" t="s">
        <v>43</v>
      </c>
      <c r="M129" s="153" t="s">
        <v>43</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43</v>
      </c>
      <c r="J130" s="152" t="s">
        <v>43</v>
      </c>
      <c r="K130" s="152"/>
      <c r="L130" s="152" t="s">
        <v>43</v>
      </c>
      <c r="M130" s="153" t="s">
        <v>43</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43</v>
      </c>
      <c r="J131" s="152" t="s">
        <v>43</v>
      </c>
      <c r="K131" s="152"/>
      <c r="L131" s="152" t="s">
        <v>43</v>
      </c>
      <c r="M131" s="153" t="s">
        <v>43</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43</v>
      </c>
      <c r="J132" s="152" t="s">
        <v>43</v>
      </c>
      <c r="K132" s="152"/>
      <c r="L132" s="152" t="s">
        <v>43</v>
      </c>
      <c r="M132" s="153" t="s">
        <v>43</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43</v>
      </c>
      <c r="J133" s="152" t="s">
        <v>43</v>
      </c>
      <c r="K133" s="152"/>
      <c r="L133" s="152" t="s">
        <v>43</v>
      </c>
      <c r="M133" s="153" t="s">
        <v>43</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43</v>
      </c>
      <c r="J134" s="152" t="s">
        <v>43</v>
      </c>
      <c r="K134" s="152"/>
      <c r="L134" s="152" t="s">
        <v>43</v>
      </c>
      <c r="M134" s="153" t="s">
        <v>43</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43</v>
      </c>
      <c r="J135" s="152" t="s">
        <v>43</v>
      </c>
      <c r="K135" s="152"/>
      <c r="L135" s="152" t="s">
        <v>43</v>
      </c>
      <c r="M135" s="153" t="s">
        <v>43</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43</v>
      </c>
      <c r="J136" s="152" t="s">
        <v>43</v>
      </c>
      <c r="K136" s="152"/>
      <c r="L136" s="152" t="s">
        <v>43</v>
      </c>
      <c r="M136" s="153" t="s">
        <v>43</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43</v>
      </c>
      <c r="J137" s="152" t="s">
        <v>43</v>
      </c>
      <c r="K137" s="152"/>
      <c r="L137" s="152" t="s">
        <v>43</v>
      </c>
      <c r="M137" s="153" t="s">
        <v>43</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43</v>
      </c>
      <c r="J138" s="152" t="s">
        <v>43</v>
      </c>
      <c r="K138" s="152"/>
      <c r="L138" s="152" t="s">
        <v>43</v>
      </c>
      <c r="M138" s="153" t="s">
        <v>43</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43</v>
      </c>
      <c r="J139" s="152" t="s">
        <v>43</v>
      </c>
      <c r="K139" s="152"/>
      <c r="L139" s="152" t="s">
        <v>43</v>
      </c>
      <c r="M139" s="153" t="s">
        <v>43</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43</v>
      </c>
      <c r="J140" s="152" t="s">
        <v>43</v>
      </c>
      <c r="K140" s="152"/>
      <c r="L140" s="152" t="s">
        <v>43</v>
      </c>
      <c r="M140" s="153" t="s">
        <v>43</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43</v>
      </c>
      <c r="J141" s="152" t="s">
        <v>43</v>
      </c>
      <c r="K141" s="152"/>
      <c r="L141" s="152" t="s">
        <v>43</v>
      </c>
      <c r="M141" s="153" t="s">
        <v>43</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43</v>
      </c>
      <c r="J142" s="152" t="s">
        <v>43</v>
      </c>
      <c r="K142" s="152"/>
      <c r="L142" s="152" t="s">
        <v>43</v>
      </c>
      <c r="M142" s="153" t="s">
        <v>43</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43</v>
      </c>
      <c r="J143" s="152" t="s">
        <v>43</v>
      </c>
      <c r="K143" s="152"/>
      <c r="L143" s="152" t="s">
        <v>43</v>
      </c>
      <c r="M143" s="153" t="s">
        <v>43</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43</v>
      </c>
      <c r="J144" s="152" t="s">
        <v>43</v>
      </c>
      <c r="K144" s="152"/>
      <c r="L144" s="152" t="s">
        <v>43</v>
      </c>
      <c r="M144" s="153" t="s">
        <v>43</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43</v>
      </c>
      <c r="J145" s="152" t="s">
        <v>43</v>
      </c>
      <c r="K145" s="152"/>
      <c r="L145" s="152" t="s">
        <v>43</v>
      </c>
      <c r="M145" s="153" t="s">
        <v>43</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43</v>
      </c>
      <c r="J146" s="152" t="s">
        <v>43</v>
      </c>
      <c r="K146" s="152"/>
      <c r="L146" s="152" t="s">
        <v>43</v>
      </c>
      <c r="M146" s="153" t="s">
        <v>43</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43</v>
      </c>
      <c r="J147" s="152" t="s">
        <v>43</v>
      </c>
      <c r="K147" s="152"/>
      <c r="L147" s="152" t="s">
        <v>43</v>
      </c>
      <c r="M147" s="153" t="s">
        <v>43</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43</v>
      </c>
      <c r="J148" s="152" t="s">
        <v>43</v>
      </c>
      <c r="K148" s="152"/>
      <c r="L148" s="152" t="s">
        <v>43</v>
      </c>
      <c r="M148" s="153" t="s">
        <v>43</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43</v>
      </c>
      <c r="J149" s="152" t="s">
        <v>43</v>
      </c>
      <c r="K149" s="152"/>
      <c r="L149" s="152" t="s">
        <v>43</v>
      </c>
      <c r="M149" s="153" t="s">
        <v>43</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43</v>
      </c>
      <c r="J150" s="152" t="s">
        <v>43</v>
      </c>
      <c r="K150" s="152"/>
      <c r="L150" s="152" t="s">
        <v>43</v>
      </c>
      <c r="M150" s="153" t="s">
        <v>43</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43</v>
      </c>
      <c r="J151" s="152" t="s">
        <v>43</v>
      </c>
      <c r="K151" s="152"/>
      <c r="L151" s="152" t="s">
        <v>43</v>
      </c>
      <c r="M151" s="153" t="s">
        <v>43</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43</v>
      </c>
      <c r="J152" s="152" t="s">
        <v>43</v>
      </c>
      <c r="K152" s="152"/>
      <c r="L152" s="152" t="s">
        <v>43</v>
      </c>
      <c r="M152" s="153" t="s">
        <v>43</v>
      </c>
      <c r="N152" s="153">
        <v>207483167.4264802</v>
      </c>
    </row>
    <row r="153" spans="2:14">
      <c r="B153" s="150">
        <v>36063</v>
      </c>
      <c r="C153" s="151" t="s">
        <v>43</v>
      </c>
      <c r="D153" s="152"/>
      <c r="E153" s="152">
        <v>9106379.5880501531</v>
      </c>
      <c r="F153" s="152">
        <v>30193339.82162879</v>
      </c>
      <c r="G153" s="152">
        <v>94194113.863893777</v>
      </c>
      <c r="H153" s="151">
        <v>72566462.342274666</v>
      </c>
      <c r="I153" s="152" t="s">
        <v>43</v>
      </c>
      <c r="J153" s="152" t="s">
        <v>43</v>
      </c>
      <c r="K153" s="152"/>
      <c r="L153" s="152" t="s">
        <v>43</v>
      </c>
      <c r="M153" s="153" t="s">
        <v>43</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43</v>
      </c>
      <c r="J154" s="152" t="s">
        <v>43</v>
      </c>
      <c r="K154" s="152"/>
      <c r="L154" s="152" t="s">
        <v>43</v>
      </c>
      <c r="M154" s="153" t="s">
        <v>43</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43</v>
      </c>
      <c r="J155" s="152" t="s">
        <v>43</v>
      </c>
      <c r="K155" s="152"/>
      <c r="L155" s="152" t="s">
        <v>43</v>
      </c>
      <c r="M155" s="153" t="s">
        <v>43</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43</v>
      </c>
      <c r="J156" s="152" t="s">
        <v>43</v>
      </c>
      <c r="K156" s="152"/>
      <c r="L156" s="152" t="s">
        <v>43</v>
      </c>
      <c r="M156" s="153" t="s">
        <v>43</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43</v>
      </c>
      <c r="J157" s="152" t="s">
        <v>43</v>
      </c>
      <c r="K157" s="152"/>
      <c r="L157" s="152" t="s">
        <v>43</v>
      </c>
      <c r="M157" s="153" t="s">
        <v>43</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43</v>
      </c>
      <c r="J158" s="152" t="s">
        <v>43</v>
      </c>
      <c r="K158" s="152"/>
      <c r="L158" s="152" t="s">
        <v>43</v>
      </c>
      <c r="M158" s="153" t="s">
        <v>43</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43</v>
      </c>
      <c r="J159" s="152" t="s">
        <v>43</v>
      </c>
      <c r="K159" s="152"/>
      <c r="L159" s="152" t="s">
        <v>43</v>
      </c>
      <c r="M159" s="153" t="s">
        <v>43</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43</v>
      </c>
      <c r="J160" s="152" t="s">
        <v>43</v>
      </c>
      <c r="K160" s="152"/>
      <c r="L160" s="152" t="s">
        <v>43</v>
      </c>
      <c r="M160" s="153" t="s">
        <v>43</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43</v>
      </c>
      <c r="J161" s="152" t="s">
        <v>43</v>
      </c>
      <c r="K161" s="152"/>
      <c r="L161" s="152" t="s">
        <v>43</v>
      </c>
      <c r="M161" s="153" t="s">
        <v>43</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43</v>
      </c>
      <c r="J162" s="152" t="s">
        <v>43</v>
      </c>
      <c r="K162" s="152"/>
      <c r="L162" s="152" t="s">
        <v>43</v>
      </c>
      <c r="M162" s="153" t="s">
        <v>43</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43</v>
      </c>
      <c r="J163" s="152" t="s">
        <v>43</v>
      </c>
      <c r="K163" s="152"/>
      <c r="L163" s="152" t="s">
        <v>43</v>
      </c>
      <c r="M163" s="153" t="s">
        <v>43</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43</v>
      </c>
      <c r="J164" s="152" t="s">
        <v>43</v>
      </c>
      <c r="K164" s="152"/>
      <c r="L164" s="152" t="s">
        <v>43</v>
      </c>
      <c r="M164" s="153" t="s">
        <v>43</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43</v>
      </c>
      <c r="J165" s="152" t="s">
        <v>43</v>
      </c>
      <c r="K165" s="152"/>
      <c r="L165" s="152" t="s">
        <v>43</v>
      </c>
      <c r="M165" s="153" t="s">
        <v>43</v>
      </c>
      <c r="N165" s="153">
        <v>180633576.3598386</v>
      </c>
    </row>
    <row r="166" spans="2:14">
      <c r="B166" s="150">
        <v>36153</v>
      </c>
      <c r="C166" s="151" t="s">
        <v>43</v>
      </c>
      <c r="D166" s="152"/>
      <c r="E166" s="152">
        <v>3471807.217944121</v>
      </c>
      <c r="F166" s="152">
        <v>12805846.295695528</v>
      </c>
      <c r="G166" s="152">
        <v>65964337.140938297</v>
      </c>
      <c r="H166" s="151">
        <v>96755283.123032883</v>
      </c>
      <c r="I166" s="152" t="s">
        <v>43</v>
      </c>
      <c r="J166" s="152" t="s">
        <v>43</v>
      </c>
      <c r="K166" s="152"/>
      <c r="L166" s="152" t="s">
        <v>43</v>
      </c>
      <c r="M166" s="153" t="s">
        <v>43</v>
      </c>
      <c r="N166" s="153">
        <v>178997273.77761084</v>
      </c>
    </row>
    <row r="167" spans="2:14">
      <c r="B167" s="150">
        <v>36159</v>
      </c>
      <c r="C167" s="151" t="s">
        <v>43</v>
      </c>
      <c r="D167" s="152"/>
      <c r="E167" s="152">
        <v>4040955.9421972558</v>
      </c>
      <c r="F167" s="152">
        <v>12805846.295695528</v>
      </c>
      <c r="G167" s="152">
        <v>70588670.525495023</v>
      </c>
      <c r="H167" s="151">
        <v>96755283.123032883</v>
      </c>
      <c r="I167" s="152" t="s">
        <v>43</v>
      </c>
      <c r="J167" s="152" t="s">
        <v>43</v>
      </c>
      <c r="K167" s="152"/>
      <c r="L167" s="152" t="s">
        <v>43</v>
      </c>
      <c r="M167" s="153" t="s">
        <v>43</v>
      </c>
      <c r="N167" s="153">
        <v>184190755.8864207</v>
      </c>
    </row>
    <row r="168" spans="2:14">
      <c r="B168" s="150">
        <v>36168</v>
      </c>
      <c r="C168" s="151" t="s">
        <v>43</v>
      </c>
      <c r="D168" s="152"/>
      <c r="E168" s="152">
        <v>4823535.4380453154</v>
      </c>
      <c r="F168" s="152">
        <v>11311830.894531051</v>
      </c>
      <c r="G168" s="152">
        <v>70588670.525495023</v>
      </c>
      <c r="H168" s="151">
        <v>96755283.123032883</v>
      </c>
      <c r="I168" s="152" t="s">
        <v>43</v>
      </c>
      <c r="J168" s="152" t="s">
        <v>43</v>
      </c>
      <c r="K168" s="152"/>
      <c r="L168" s="152" t="s">
        <v>43</v>
      </c>
      <c r="M168" s="153" t="s">
        <v>43</v>
      </c>
      <c r="N168" s="153">
        <v>183479319.98110425</v>
      </c>
    </row>
    <row r="169" spans="2:14">
      <c r="B169" s="150">
        <v>36175</v>
      </c>
      <c r="C169" s="151" t="s">
        <v>43</v>
      </c>
      <c r="D169" s="152"/>
      <c r="E169" s="152">
        <v>4965822.6191085996</v>
      </c>
      <c r="F169" s="152">
        <v>11311830.894531051</v>
      </c>
      <c r="G169" s="152">
        <v>84817388.631823391</v>
      </c>
      <c r="H169" s="151">
        <v>96755283.123032883</v>
      </c>
      <c r="I169" s="152" t="s">
        <v>43</v>
      </c>
      <c r="J169" s="152" t="s">
        <v>43</v>
      </c>
      <c r="K169" s="152"/>
      <c r="L169" s="152" t="s">
        <v>43</v>
      </c>
      <c r="M169" s="153" t="s">
        <v>43</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43</v>
      </c>
      <c r="J170" s="152" t="s">
        <v>43</v>
      </c>
      <c r="K170" s="152"/>
      <c r="L170" s="152" t="s">
        <v>43</v>
      </c>
      <c r="M170" s="153" t="s">
        <v>43</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43</v>
      </c>
      <c r="J171" s="152" t="s">
        <v>43</v>
      </c>
      <c r="K171" s="152"/>
      <c r="L171" s="152" t="s">
        <v>43</v>
      </c>
      <c r="M171" s="153" t="s">
        <v>43</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43</v>
      </c>
      <c r="J172" s="152" t="s">
        <v>43</v>
      </c>
      <c r="K172" s="152"/>
      <c r="L172" s="152" t="s">
        <v>43</v>
      </c>
      <c r="M172" s="153" t="s">
        <v>43</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43</v>
      </c>
      <c r="J173" s="152" t="s">
        <v>43</v>
      </c>
      <c r="K173" s="152"/>
      <c r="L173" s="152" t="s">
        <v>43</v>
      </c>
      <c r="M173" s="153" t="s">
        <v>43</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43</v>
      </c>
      <c r="J174" s="152" t="s">
        <v>43</v>
      </c>
      <c r="K174" s="152"/>
      <c r="L174" s="152" t="s">
        <v>43</v>
      </c>
      <c r="M174" s="153" t="s">
        <v>43</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43</v>
      </c>
      <c r="J175" s="152" t="s">
        <v>43</v>
      </c>
      <c r="K175" s="152"/>
      <c r="L175" s="152" t="s">
        <v>43</v>
      </c>
      <c r="M175" s="153" t="s">
        <v>43</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43</v>
      </c>
      <c r="J176" s="152" t="s">
        <v>43</v>
      </c>
      <c r="K176" s="152"/>
      <c r="L176" s="152" t="s">
        <v>43</v>
      </c>
      <c r="M176" s="153" t="s">
        <v>43</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43</v>
      </c>
      <c r="J177" s="152" t="s">
        <v>43</v>
      </c>
      <c r="K177" s="152"/>
      <c r="L177" s="152" t="s">
        <v>43</v>
      </c>
      <c r="M177" s="153" t="s">
        <v>43</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43</v>
      </c>
      <c r="J178" s="152" t="s">
        <v>43</v>
      </c>
      <c r="K178" s="152"/>
      <c r="L178" s="152" t="s">
        <v>43</v>
      </c>
      <c r="M178" s="153" t="s">
        <v>43</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43</v>
      </c>
      <c r="J179" s="152" t="s">
        <v>43</v>
      </c>
      <c r="K179" s="152"/>
      <c r="L179" s="152" t="s">
        <v>43</v>
      </c>
      <c r="M179" s="153" t="s">
        <v>43</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43</v>
      </c>
      <c r="J180" s="152" t="s">
        <v>43</v>
      </c>
      <c r="K180" s="152"/>
      <c r="L180" s="152" t="s">
        <v>43</v>
      </c>
      <c r="M180" s="153" t="s">
        <v>43</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43</v>
      </c>
      <c r="J181" s="152" t="s">
        <v>43</v>
      </c>
      <c r="K181" s="152"/>
      <c r="L181" s="152" t="s">
        <v>43</v>
      </c>
      <c r="M181" s="153" t="s">
        <v>43</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43</v>
      </c>
      <c r="J182" s="152" t="s">
        <v>43</v>
      </c>
      <c r="K182" s="152"/>
      <c r="L182" s="152" t="s">
        <v>43</v>
      </c>
      <c r="M182" s="153" t="s">
        <v>43</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43</v>
      </c>
      <c r="J183" s="152" t="s">
        <v>43</v>
      </c>
      <c r="K183" s="152"/>
      <c r="L183" s="152" t="s">
        <v>43</v>
      </c>
      <c r="M183" s="153" t="s">
        <v>43</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43</v>
      </c>
      <c r="J184" s="152" t="s">
        <v>43</v>
      </c>
      <c r="K184" s="152"/>
      <c r="L184" s="152" t="s">
        <v>43</v>
      </c>
      <c r="M184" s="153" t="s">
        <v>43</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43</v>
      </c>
      <c r="J185" s="152" t="s">
        <v>43</v>
      </c>
      <c r="K185" s="152"/>
      <c r="L185" s="152" t="s">
        <v>43</v>
      </c>
      <c r="M185" s="153" t="s">
        <v>43</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43</v>
      </c>
      <c r="J186" s="152" t="s">
        <v>43</v>
      </c>
      <c r="K186" s="152"/>
      <c r="L186" s="152" t="s">
        <v>43</v>
      </c>
      <c r="M186" s="153" t="s">
        <v>43</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43</v>
      </c>
      <c r="J187" s="152" t="s">
        <v>43</v>
      </c>
      <c r="K187" s="152"/>
      <c r="L187" s="152" t="s">
        <v>43</v>
      </c>
      <c r="M187" s="153" t="s">
        <v>43</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43</v>
      </c>
      <c r="J188" s="152" t="s">
        <v>43</v>
      </c>
      <c r="K188" s="152"/>
      <c r="L188" s="152" t="s">
        <v>43</v>
      </c>
      <c r="M188" s="153" t="s">
        <v>43</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43</v>
      </c>
      <c r="J189" s="152" t="s">
        <v>43</v>
      </c>
      <c r="K189" s="152"/>
      <c r="L189" s="152" t="s">
        <v>43</v>
      </c>
      <c r="M189" s="153" t="s">
        <v>43</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43</v>
      </c>
      <c r="J190" s="152" t="s">
        <v>43</v>
      </c>
      <c r="K190" s="152"/>
      <c r="L190" s="152" t="s">
        <v>43</v>
      </c>
      <c r="M190" s="153" t="s">
        <v>43</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43</v>
      </c>
      <c r="J191" s="152" t="s">
        <v>43</v>
      </c>
      <c r="K191" s="152"/>
      <c r="L191" s="152" t="s">
        <v>43</v>
      </c>
      <c r="M191" s="153" t="s">
        <v>43</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43</v>
      </c>
      <c r="J192" s="152" t="s">
        <v>43</v>
      </c>
      <c r="K192" s="152"/>
      <c r="L192" s="152" t="s">
        <v>43</v>
      </c>
      <c r="M192" s="153" t="s">
        <v>43</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43</v>
      </c>
      <c r="J193" s="152" t="s">
        <v>43</v>
      </c>
      <c r="K193" s="152"/>
      <c r="L193" s="152" t="s">
        <v>43</v>
      </c>
      <c r="M193" s="153" t="s">
        <v>43</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43</v>
      </c>
      <c r="J194" s="152" t="s">
        <v>43</v>
      </c>
      <c r="K194" s="152"/>
      <c r="L194" s="152" t="s">
        <v>43</v>
      </c>
      <c r="M194" s="153" t="s">
        <v>43</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43</v>
      </c>
      <c r="J195" s="152" t="s">
        <v>43</v>
      </c>
      <c r="K195" s="152"/>
      <c r="L195" s="152" t="s">
        <v>43</v>
      </c>
      <c r="M195" s="153" t="s">
        <v>43</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43</v>
      </c>
      <c r="J196" s="152" t="s">
        <v>43</v>
      </c>
      <c r="K196" s="152"/>
      <c r="L196" s="152" t="s">
        <v>43</v>
      </c>
      <c r="M196" s="153" t="s">
        <v>43</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43</v>
      </c>
      <c r="J197" s="152" t="s">
        <v>43</v>
      </c>
      <c r="K197" s="152"/>
      <c r="L197" s="152" t="s">
        <v>43</v>
      </c>
      <c r="M197" s="153" t="s">
        <v>43</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43</v>
      </c>
      <c r="J198" s="152" t="s">
        <v>43</v>
      </c>
      <c r="K198" s="152"/>
      <c r="L198" s="152" t="s">
        <v>43</v>
      </c>
      <c r="M198" s="153" t="s">
        <v>43</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43</v>
      </c>
      <c r="J199" s="152" t="s">
        <v>43</v>
      </c>
      <c r="K199" s="152"/>
      <c r="L199" s="152" t="s">
        <v>43</v>
      </c>
      <c r="M199" s="153" t="s">
        <v>43</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43</v>
      </c>
      <c r="J200" s="152" t="s">
        <v>43</v>
      </c>
      <c r="K200" s="152"/>
      <c r="L200" s="152" t="s">
        <v>43</v>
      </c>
      <c r="M200" s="153" t="s">
        <v>43</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43</v>
      </c>
      <c r="J201" s="152" t="s">
        <v>43</v>
      </c>
      <c r="K201" s="152"/>
      <c r="L201" s="152" t="s">
        <v>43</v>
      </c>
      <c r="M201" s="153" t="s">
        <v>43</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43</v>
      </c>
      <c r="J202" s="152" t="s">
        <v>43</v>
      </c>
      <c r="K202" s="152"/>
      <c r="L202" s="152" t="s">
        <v>43</v>
      </c>
      <c r="M202" s="153" t="s">
        <v>43</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43</v>
      </c>
      <c r="J203" s="152" t="s">
        <v>43</v>
      </c>
      <c r="K203" s="152"/>
      <c r="L203" s="152" t="s">
        <v>43</v>
      </c>
      <c r="M203" s="153" t="s">
        <v>43</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43</v>
      </c>
      <c r="J204" s="152" t="s">
        <v>43</v>
      </c>
      <c r="K204" s="152"/>
      <c r="L204" s="152" t="s">
        <v>43</v>
      </c>
      <c r="M204" s="153" t="s">
        <v>43</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43</v>
      </c>
      <c r="J205" s="152" t="s">
        <v>43</v>
      </c>
      <c r="K205" s="152"/>
      <c r="L205" s="152" t="s">
        <v>43</v>
      </c>
      <c r="M205" s="153" t="s">
        <v>43</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43</v>
      </c>
      <c r="J206" s="152" t="s">
        <v>43</v>
      </c>
      <c r="K206" s="152"/>
      <c r="L206" s="152" t="s">
        <v>43</v>
      </c>
      <c r="M206" s="153" t="s">
        <v>43</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43</v>
      </c>
      <c r="J207" s="152" t="s">
        <v>43</v>
      </c>
      <c r="K207" s="152"/>
      <c r="L207" s="152" t="s">
        <v>43</v>
      </c>
      <c r="M207" s="153" t="s">
        <v>43</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43</v>
      </c>
      <c r="J208" s="152" t="s">
        <v>43</v>
      </c>
      <c r="K208" s="152"/>
      <c r="L208" s="152" t="s">
        <v>43</v>
      </c>
      <c r="M208" s="153" t="s">
        <v>43</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43</v>
      </c>
      <c r="J209" s="152" t="s">
        <v>43</v>
      </c>
      <c r="K209" s="152"/>
      <c r="L209" s="152" t="s">
        <v>43</v>
      </c>
      <c r="M209" s="153" t="s">
        <v>43</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43</v>
      </c>
      <c r="J210" s="152" t="s">
        <v>43</v>
      </c>
      <c r="K210" s="152"/>
      <c r="L210" s="152" t="s">
        <v>43</v>
      </c>
      <c r="M210" s="153" t="s">
        <v>43</v>
      </c>
      <c r="N210" s="153">
        <v>193126390.8571949</v>
      </c>
    </row>
    <row r="211" spans="2:14">
      <c r="B211" s="150">
        <v>36469</v>
      </c>
      <c r="C211" s="151" t="s">
        <v>43</v>
      </c>
      <c r="D211" s="152"/>
      <c r="E211" s="152">
        <v>4837764.156151644</v>
      </c>
      <c r="F211" s="152">
        <v>19422200.215138219</v>
      </c>
      <c r="G211" s="152">
        <v>71698510.53778863</v>
      </c>
      <c r="H211" s="151">
        <v>96755283.123032883</v>
      </c>
      <c r="I211" s="152" t="s">
        <v>43</v>
      </c>
      <c r="J211" s="152" t="s">
        <v>43</v>
      </c>
      <c r="K211" s="152"/>
      <c r="L211" s="152" t="s">
        <v>43</v>
      </c>
      <c r="M211" s="153" t="s">
        <v>43</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43</v>
      </c>
      <c r="J212" s="152" t="s">
        <v>43</v>
      </c>
      <c r="K212" s="152"/>
      <c r="L212" s="152" t="s">
        <v>43</v>
      </c>
      <c r="M212" s="153" t="s">
        <v>43</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43</v>
      </c>
      <c r="J213" s="152" t="s">
        <v>43</v>
      </c>
      <c r="K213" s="152"/>
      <c r="L213" s="152" t="s">
        <v>43</v>
      </c>
      <c r="M213" s="153" t="s">
        <v>43</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43</v>
      </c>
      <c r="J214" s="152" t="s">
        <v>43</v>
      </c>
      <c r="K214" s="152"/>
      <c r="L214" s="152" t="s">
        <v>43</v>
      </c>
      <c r="M214" s="153" t="s">
        <v>43</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43</v>
      </c>
      <c r="J215" s="152" t="s">
        <v>43</v>
      </c>
      <c r="K215" s="152"/>
      <c r="L215" s="152" t="s">
        <v>43</v>
      </c>
      <c r="M215" s="153" t="s">
        <v>43</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43</v>
      </c>
      <c r="J216" s="152" t="s">
        <v>43</v>
      </c>
      <c r="K216" s="152"/>
      <c r="L216" s="152" t="s">
        <v>43</v>
      </c>
      <c r="M216" s="153" t="s">
        <v>43</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43</v>
      </c>
      <c r="J217" s="152" t="s">
        <v>43</v>
      </c>
      <c r="K217" s="152"/>
      <c r="L217" s="152" t="s">
        <v>43</v>
      </c>
      <c r="M217" s="153" t="s">
        <v>43</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43</v>
      </c>
      <c r="J218" s="152" t="s">
        <v>43</v>
      </c>
      <c r="K218" s="152"/>
      <c r="L218" s="152" t="s">
        <v>43</v>
      </c>
      <c r="M218" s="153" t="s">
        <v>43</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43</v>
      </c>
      <c r="J219" s="152" t="s">
        <v>43</v>
      </c>
      <c r="K219" s="152"/>
      <c r="L219" s="152" t="s">
        <v>43</v>
      </c>
      <c r="M219" s="153" t="s">
        <v>43</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43</v>
      </c>
      <c r="J220" s="152" t="s">
        <v>43</v>
      </c>
      <c r="K220" s="152"/>
      <c r="L220" s="152" t="s">
        <v>43</v>
      </c>
      <c r="M220" s="153" t="s">
        <v>43</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43</v>
      </c>
      <c r="K221" s="152"/>
      <c r="L221" s="152" t="s">
        <v>43</v>
      </c>
      <c r="M221" s="153" t="s">
        <v>43</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43</v>
      </c>
      <c r="K222" s="152"/>
      <c r="L222" s="152" t="s">
        <v>43</v>
      </c>
      <c r="M222" s="153" t="s">
        <v>43</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43</v>
      </c>
      <c r="K223" s="152"/>
      <c r="L223" s="152" t="s">
        <v>43</v>
      </c>
      <c r="M223" s="153" t="s">
        <v>43</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43</v>
      </c>
      <c r="K224" s="152"/>
      <c r="L224" s="152" t="s">
        <v>43</v>
      </c>
      <c r="M224" s="153" t="s">
        <v>43</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43</v>
      </c>
      <c r="K225" s="152"/>
      <c r="L225" s="152" t="s">
        <v>43</v>
      </c>
      <c r="M225" s="153" t="s">
        <v>43</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43</v>
      </c>
      <c r="K226" s="152"/>
      <c r="L226" s="152" t="s">
        <v>43</v>
      </c>
      <c r="M226" s="153" t="s">
        <v>43</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43</v>
      </c>
      <c r="K227" s="152"/>
      <c r="L227" s="152" t="s">
        <v>43</v>
      </c>
      <c r="M227" s="153" t="s">
        <v>43</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43</v>
      </c>
      <c r="K228" s="152"/>
      <c r="L228" s="152" t="s">
        <v>43</v>
      </c>
      <c r="M228" s="153" t="s">
        <v>43</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43</v>
      </c>
      <c r="M229" s="153" t="s">
        <v>43</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43</v>
      </c>
      <c r="M230" s="153" t="s">
        <v>43</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43</v>
      </c>
      <c r="M231" s="153" t="s">
        <v>43</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43</v>
      </c>
      <c r="M232" s="153" t="s">
        <v>43</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43</v>
      </c>
      <c r="M233" s="153" t="s">
        <v>43</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43</v>
      </c>
      <c r="M234" s="153" t="s">
        <v>43</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43</v>
      </c>
      <c r="M235" s="153" t="s">
        <v>43</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43</v>
      </c>
      <c r="M236" s="153" t="s">
        <v>43</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43</v>
      </c>
      <c r="M237" s="153" t="s">
        <v>43</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43</v>
      </c>
      <c r="M238" s="153" t="s">
        <v>43</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43</v>
      </c>
      <c r="M239" s="153" t="s">
        <v>43</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43</v>
      </c>
      <c r="M240" s="153" t="s">
        <v>43</v>
      </c>
      <c r="N240" s="153">
        <v>344808794.48608714</v>
      </c>
    </row>
    <row r="241" spans="2:14">
      <c r="B241" s="150">
        <v>36679</v>
      </c>
      <c r="C241" s="151" t="s">
        <v>43</v>
      </c>
      <c r="D241" s="152"/>
      <c r="E241" s="152">
        <v>12482854.394681875</v>
      </c>
      <c r="F241" s="152">
        <v>35230306.031269029</v>
      </c>
      <c r="G241" s="152">
        <v>81957416.292451382</v>
      </c>
      <c r="H241" s="151">
        <v>93909539.501767203</v>
      </c>
      <c r="I241" s="152">
        <v>35571795.265820913</v>
      </c>
      <c r="J241" s="152">
        <v>86795180.448603019</v>
      </c>
      <c r="K241" s="152"/>
      <c r="L241" s="152" t="s">
        <v>43</v>
      </c>
      <c r="M241" s="153" t="s">
        <v>43</v>
      </c>
      <c r="N241" s="153">
        <v>345947091.93459344</v>
      </c>
    </row>
    <row r="242" spans="2:14">
      <c r="B242" s="150">
        <v>36686</v>
      </c>
      <c r="C242" s="151" t="s">
        <v>43</v>
      </c>
      <c r="D242" s="152"/>
      <c r="E242" s="152">
        <v>11486844.127238888</v>
      </c>
      <c r="F242" s="152">
        <v>32185360.356514763</v>
      </c>
      <c r="G242" s="152">
        <v>81957416.292451382</v>
      </c>
      <c r="H242" s="151">
        <v>93909539.501767203</v>
      </c>
      <c r="I242" s="152">
        <v>35571795.265820913</v>
      </c>
      <c r="J242" s="152">
        <v>86795180.448603019</v>
      </c>
      <c r="K242" s="152"/>
      <c r="L242" s="152" t="s">
        <v>43</v>
      </c>
      <c r="M242" s="153" t="s">
        <v>43</v>
      </c>
      <c r="N242" s="153">
        <v>341906135.99239618</v>
      </c>
    </row>
    <row r="243" spans="2:14">
      <c r="B243" s="150">
        <v>36693</v>
      </c>
      <c r="C243" s="151" t="s">
        <v>43</v>
      </c>
      <c r="D243" s="152"/>
      <c r="E243" s="152">
        <v>10490833.859795904</v>
      </c>
      <c r="F243" s="152">
        <v>32754509.080767896</v>
      </c>
      <c r="G243" s="152">
        <v>72139600.799084812</v>
      </c>
      <c r="H243" s="151">
        <v>93909539.501767203</v>
      </c>
      <c r="I243" s="152">
        <v>35571795.265820913</v>
      </c>
      <c r="J243" s="152">
        <v>86795180.448603019</v>
      </c>
      <c r="K243" s="152"/>
      <c r="L243" s="152" t="s">
        <v>43</v>
      </c>
      <c r="M243" s="153" t="s">
        <v>43</v>
      </c>
      <c r="N243" s="153">
        <v>331661458.95583975</v>
      </c>
    </row>
    <row r="244" spans="2:14">
      <c r="B244" s="150">
        <v>36699</v>
      </c>
      <c r="C244" s="151" t="s">
        <v>43</v>
      </c>
      <c r="D244" s="152"/>
      <c r="E244" s="152">
        <v>9419411.3863893785</v>
      </c>
      <c r="F244" s="152">
        <v>29908765.459502224</v>
      </c>
      <c r="G244" s="152">
        <v>72139600.799084812</v>
      </c>
      <c r="H244" s="151">
        <v>93909539.501767203</v>
      </c>
      <c r="I244" s="152">
        <v>35571795.265820913</v>
      </c>
      <c r="J244" s="152">
        <v>86795180.448603019</v>
      </c>
      <c r="K244" s="152"/>
      <c r="L244" s="152" t="s">
        <v>43</v>
      </c>
      <c r="M244" s="153" t="s">
        <v>43</v>
      </c>
      <c r="N244" s="153">
        <v>327744292.86116755</v>
      </c>
    </row>
    <row r="245" spans="2:14">
      <c r="B245" s="150">
        <v>36707</v>
      </c>
      <c r="C245" s="151" t="s">
        <v>43</v>
      </c>
      <c r="D245" s="152"/>
      <c r="E245" s="152">
        <v>8423401.1189463921</v>
      </c>
      <c r="F245" s="152">
        <v>29908765.459502224</v>
      </c>
      <c r="G245" s="152">
        <v>72139600.799084812</v>
      </c>
      <c r="H245" s="151">
        <v>93909539.501767203</v>
      </c>
      <c r="I245" s="152">
        <v>35571795.265820913</v>
      </c>
      <c r="J245" s="152">
        <v>86795180.448603019</v>
      </c>
      <c r="K245" s="152"/>
      <c r="L245" s="152" t="s">
        <v>43</v>
      </c>
      <c r="M245" s="153" t="s">
        <v>43</v>
      </c>
      <c r="N245" s="153">
        <v>326748282.59372455</v>
      </c>
    </row>
    <row r="246" spans="2:14">
      <c r="B246" s="150">
        <v>36714</v>
      </c>
      <c r="C246" s="151" t="s">
        <v>43</v>
      </c>
      <c r="D246" s="152"/>
      <c r="E246" s="152">
        <v>7427390.8515034067</v>
      </c>
      <c r="F246" s="152">
        <v>26636160.295046698</v>
      </c>
      <c r="G246" s="152">
        <v>72139600.799084812</v>
      </c>
      <c r="H246" s="151">
        <v>93909539.501767203</v>
      </c>
      <c r="I246" s="152">
        <v>35571795.265820913</v>
      </c>
      <c r="J246" s="152">
        <v>86795180.448603019</v>
      </c>
      <c r="K246" s="152"/>
      <c r="L246" s="152" t="s">
        <v>43</v>
      </c>
      <c r="M246" s="153" t="s">
        <v>43</v>
      </c>
      <c r="N246" s="153">
        <v>322479667.16182607</v>
      </c>
    </row>
    <row r="247" spans="2:14">
      <c r="B247" s="150">
        <v>36721</v>
      </c>
      <c r="C247" s="151" t="s">
        <v>43</v>
      </c>
      <c r="D247" s="152"/>
      <c r="E247" s="152">
        <v>6232178.5305718239</v>
      </c>
      <c r="F247" s="152">
        <v>26636160.295046698</v>
      </c>
      <c r="G247" s="152">
        <v>72139600.799084812</v>
      </c>
      <c r="H247" s="151">
        <v>93909539.501767203</v>
      </c>
      <c r="I247" s="152">
        <v>35571795.265820913</v>
      </c>
      <c r="J247" s="152">
        <v>86795180.448603019</v>
      </c>
      <c r="K247" s="152"/>
      <c r="L247" s="152" t="s">
        <v>43</v>
      </c>
      <c r="M247" s="153" t="s">
        <v>43</v>
      </c>
      <c r="N247" s="153">
        <v>321284454.84089446</v>
      </c>
    </row>
    <row r="248" spans="2:14">
      <c r="B248" s="150">
        <v>36728</v>
      </c>
      <c r="C248" s="151" t="s">
        <v>43</v>
      </c>
      <c r="D248" s="152"/>
      <c r="E248" s="152">
        <v>6818401.7165525528</v>
      </c>
      <c r="F248" s="152">
        <v>23477384.875441801</v>
      </c>
      <c r="G248" s="152">
        <v>72139600.799084812</v>
      </c>
      <c r="H248" s="151">
        <v>93909539.501767203</v>
      </c>
      <c r="I248" s="152">
        <v>35571795.265820913</v>
      </c>
      <c r="J248" s="152">
        <v>86795180.448603019</v>
      </c>
      <c r="K248" s="152"/>
      <c r="L248" s="152" t="s">
        <v>43</v>
      </c>
      <c r="M248" s="153" t="s">
        <v>43</v>
      </c>
      <c r="N248" s="153">
        <v>318711902.6072703</v>
      </c>
    </row>
    <row r="249" spans="2:14">
      <c r="B249" s="150">
        <v>36735</v>
      </c>
      <c r="C249" s="151" t="s">
        <v>43</v>
      </c>
      <c r="D249" s="152"/>
      <c r="E249" s="152">
        <v>5623189.3956209701</v>
      </c>
      <c r="F249" s="152">
        <v>23477384.875441801</v>
      </c>
      <c r="G249" s="152">
        <v>72139600.799084812</v>
      </c>
      <c r="H249" s="151">
        <v>93909539.501767203</v>
      </c>
      <c r="I249" s="152">
        <v>35571795.265820913</v>
      </c>
      <c r="J249" s="152">
        <v>86795180.448603019</v>
      </c>
      <c r="K249" s="152"/>
      <c r="L249" s="152" t="s">
        <v>43</v>
      </c>
      <c r="M249" s="153" t="s">
        <v>43</v>
      </c>
      <c r="N249" s="153">
        <v>317516690.28633875</v>
      </c>
    </row>
    <row r="250" spans="2:14">
      <c r="B250" s="150">
        <v>36742</v>
      </c>
      <c r="C250" s="151" t="s">
        <v>43</v>
      </c>
      <c r="D250" s="152"/>
      <c r="E250" s="152">
        <v>4627179.1281779846</v>
      </c>
      <c r="F250" s="152">
        <v>19920205.348859712</v>
      </c>
      <c r="G250" s="152">
        <v>72139600.799084812</v>
      </c>
      <c r="H250" s="151">
        <v>93909539.501767203</v>
      </c>
      <c r="I250" s="152">
        <v>35571795.265820913</v>
      </c>
      <c r="J250" s="152">
        <v>86795180.448603019</v>
      </c>
      <c r="K250" s="152"/>
      <c r="L250" s="152" t="s">
        <v>43</v>
      </c>
      <c r="M250" s="153" t="s">
        <v>43</v>
      </c>
      <c r="N250" s="153">
        <v>312963500.49231368</v>
      </c>
    </row>
    <row r="251" spans="2:14">
      <c r="B251" s="150">
        <v>36749</v>
      </c>
      <c r="C251" s="151" t="s">
        <v>43</v>
      </c>
      <c r="D251" s="152"/>
      <c r="E251" s="152">
        <v>4627179.1281779846</v>
      </c>
      <c r="F251" s="152">
        <v>19920205.348859712</v>
      </c>
      <c r="G251" s="152">
        <v>62250641.715186596</v>
      </c>
      <c r="H251" s="151">
        <v>93909539.501767203</v>
      </c>
      <c r="I251" s="152">
        <v>35571795.265820913</v>
      </c>
      <c r="J251" s="152">
        <v>86795180.448603019</v>
      </c>
      <c r="K251" s="152"/>
      <c r="L251" s="152" t="s">
        <v>43</v>
      </c>
      <c r="M251" s="153" t="s">
        <v>43</v>
      </c>
      <c r="N251" s="153">
        <v>303074541.40841544</v>
      </c>
    </row>
    <row r="252" spans="2:14">
      <c r="B252" s="150">
        <v>36756</v>
      </c>
      <c r="C252" s="151" t="s">
        <v>43</v>
      </c>
      <c r="D252" s="152"/>
      <c r="E252" s="152">
        <v>4627179.1281779846</v>
      </c>
      <c r="F252" s="152">
        <v>16363025.82227762</v>
      </c>
      <c r="G252" s="152">
        <v>62250641.715186596</v>
      </c>
      <c r="H252" s="151">
        <v>93909539.501767203</v>
      </c>
      <c r="I252" s="152">
        <v>35571795.265820913</v>
      </c>
      <c r="J252" s="152">
        <v>86795180.448603019</v>
      </c>
      <c r="K252" s="152"/>
      <c r="L252" s="152" t="s">
        <v>43</v>
      </c>
      <c r="M252" s="153" t="s">
        <v>43</v>
      </c>
      <c r="N252" s="153">
        <v>299517361.88183337</v>
      </c>
    </row>
    <row r="253" spans="2:14">
      <c r="B253" s="150">
        <v>36763</v>
      </c>
      <c r="C253" s="151" t="s">
        <v>43</v>
      </c>
      <c r="D253" s="152"/>
      <c r="E253" s="152">
        <v>4627179.1281779846</v>
      </c>
      <c r="F253" s="152">
        <v>16363025.82227762</v>
      </c>
      <c r="G253" s="152">
        <v>62250641.715186596</v>
      </c>
      <c r="H253" s="151">
        <v>93909539.501767203</v>
      </c>
      <c r="I253" s="152">
        <v>35571795.265820913</v>
      </c>
      <c r="J253" s="152">
        <v>86795180.448603019</v>
      </c>
      <c r="K253" s="152"/>
      <c r="L253" s="152" t="s">
        <v>43</v>
      </c>
      <c r="M253" s="153" t="s">
        <v>43</v>
      </c>
      <c r="N253" s="153">
        <v>299517361.88183337</v>
      </c>
    </row>
    <row r="254" spans="2:14">
      <c r="B254" s="150">
        <v>36770</v>
      </c>
      <c r="C254" s="151" t="s">
        <v>43</v>
      </c>
      <c r="D254" s="152"/>
      <c r="E254" s="152">
        <v>1781435.5069123113</v>
      </c>
      <c r="F254" s="152">
        <v>21058502.797365978</v>
      </c>
      <c r="G254" s="152">
        <v>62250641.715186596</v>
      </c>
      <c r="H254" s="151">
        <v>93909539.501767203</v>
      </c>
      <c r="I254" s="152">
        <v>35571795.265820913</v>
      </c>
      <c r="J254" s="152">
        <v>86795180.448603019</v>
      </c>
      <c r="K254" s="152"/>
      <c r="L254" s="152" t="s">
        <v>43</v>
      </c>
      <c r="M254" s="153" t="s">
        <v>43</v>
      </c>
      <c r="N254" s="153">
        <v>301367095.23565602</v>
      </c>
    </row>
    <row r="255" spans="2:14">
      <c r="B255" s="150">
        <v>36777</v>
      </c>
      <c r="C255" s="151" t="s">
        <v>43</v>
      </c>
      <c r="D255" s="152"/>
      <c r="E255" s="152">
        <v>1781435.5069123113</v>
      </c>
      <c r="F255" s="152">
        <v>21058502.797365978</v>
      </c>
      <c r="G255" s="152">
        <v>73633616.200249285</v>
      </c>
      <c r="H255" s="151">
        <v>93909539.501767203</v>
      </c>
      <c r="I255" s="152">
        <v>35571795.265820913</v>
      </c>
      <c r="J255" s="152">
        <v>86795180.448603019</v>
      </c>
      <c r="K255" s="152"/>
      <c r="L255" s="152" t="s">
        <v>43</v>
      </c>
      <c r="M255" s="153" t="s">
        <v>43</v>
      </c>
      <c r="N255" s="153">
        <v>312750069.72071874</v>
      </c>
    </row>
    <row r="256" spans="2:14">
      <c r="B256" s="150">
        <v>36784</v>
      </c>
      <c r="C256" s="151" t="s">
        <v>43</v>
      </c>
      <c r="D256" s="152"/>
      <c r="E256" s="152">
        <v>1781435.5069123113</v>
      </c>
      <c r="F256" s="152">
        <v>18212759.176100306</v>
      </c>
      <c r="G256" s="152">
        <v>73633616.200249285</v>
      </c>
      <c r="H256" s="151">
        <v>93909539.501767203</v>
      </c>
      <c r="I256" s="152">
        <v>35571795.265820913</v>
      </c>
      <c r="J256" s="152">
        <v>86795180.448603019</v>
      </c>
      <c r="K256" s="152"/>
      <c r="L256" s="152" t="s">
        <v>43</v>
      </c>
      <c r="M256" s="153" t="s">
        <v>43</v>
      </c>
      <c r="N256" s="153">
        <v>309904326.09945303</v>
      </c>
    </row>
    <row r="257" spans="2:14">
      <c r="B257" s="150">
        <v>36791</v>
      </c>
      <c r="C257" s="151" t="s">
        <v>43</v>
      </c>
      <c r="D257" s="152"/>
      <c r="E257" s="152">
        <v>1781435.5069123113</v>
      </c>
      <c r="F257" s="152">
        <v>18212759.176100306</v>
      </c>
      <c r="G257" s="152">
        <v>62250641.715186596</v>
      </c>
      <c r="H257" s="151">
        <v>93909539.501767203</v>
      </c>
      <c r="I257" s="152">
        <v>35571795.265820913</v>
      </c>
      <c r="J257" s="152">
        <v>86795180.448603019</v>
      </c>
      <c r="K257" s="152"/>
      <c r="L257" s="152" t="s">
        <v>43</v>
      </c>
      <c r="M257" s="153" t="s">
        <v>43</v>
      </c>
      <c r="N257" s="153">
        <v>298521351.61439037</v>
      </c>
    </row>
    <row r="258" spans="2:14">
      <c r="B258" s="150">
        <v>36798</v>
      </c>
      <c r="C258" s="151" t="s">
        <v>43</v>
      </c>
      <c r="D258" s="152"/>
      <c r="E258" s="152">
        <v>1781435.5069123113</v>
      </c>
      <c r="F258" s="152">
        <v>22765948.970125385</v>
      </c>
      <c r="G258" s="152">
        <v>62250641.715186596</v>
      </c>
      <c r="H258" s="151">
        <v>93909539.501767203</v>
      </c>
      <c r="I258" s="152">
        <v>35571795.265820913</v>
      </c>
      <c r="J258" s="152">
        <v>86795180.448603019</v>
      </c>
      <c r="K258" s="152"/>
      <c r="L258" s="152" t="s">
        <v>43</v>
      </c>
      <c r="M258" s="153" t="s">
        <v>43</v>
      </c>
      <c r="N258" s="153">
        <v>303074541.40841544</v>
      </c>
    </row>
    <row r="259" spans="2:14">
      <c r="B259" s="150">
        <v>36805</v>
      </c>
      <c r="C259" s="151" t="s">
        <v>43</v>
      </c>
      <c r="D259" s="152"/>
      <c r="E259" s="152">
        <v>1781435.5069123113</v>
      </c>
      <c r="F259" s="152">
        <v>22765948.970125385</v>
      </c>
      <c r="G259" s="152">
        <v>62250641.715186596</v>
      </c>
      <c r="H259" s="151">
        <v>93909539.501767203</v>
      </c>
      <c r="I259" s="152">
        <v>35571795.265820913</v>
      </c>
      <c r="J259" s="152">
        <v>86795180.448603019</v>
      </c>
      <c r="K259" s="152"/>
      <c r="L259" s="152" t="s">
        <v>43</v>
      </c>
      <c r="M259" s="153" t="s">
        <v>43</v>
      </c>
      <c r="N259" s="153">
        <v>303074541.40841544</v>
      </c>
    </row>
    <row r="260" spans="2:14">
      <c r="B260" s="150">
        <v>36812</v>
      </c>
      <c r="C260" s="151" t="s">
        <v>43</v>
      </c>
      <c r="D260" s="152"/>
      <c r="E260" s="152">
        <v>1781435.5069123113</v>
      </c>
      <c r="F260" s="152">
        <v>19351056.624606576</v>
      </c>
      <c r="G260" s="152">
        <v>62250641.715186596</v>
      </c>
      <c r="H260" s="151">
        <v>93909539.501767203</v>
      </c>
      <c r="I260" s="152">
        <v>35571795.265820913</v>
      </c>
      <c r="J260" s="152">
        <v>86795180.448603019</v>
      </c>
      <c r="K260" s="152"/>
      <c r="L260" s="152" t="s">
        <v>43</v>
      </c>
      <c r="M260" s="153" t="s">
        <v>43</v>
      </c>
      <c r="N260" s="153">
        <v>299659649.06289661</v>
      </c>
    </row>
    <row r="261" spans="2:14">
      <c r="B261" s="150">
        <v>36819</v>
      </c>
      <c r="C261" s="151" t="s">
        <v>43</v>
      </c>
      <c r="D261" s="152"/>
      <c r="E261" s="152" t="s">
        <v>43</v>
      </c>
      <c r="F261" s="152">
        <v>19351056.624606576</v>
      </c>
      <c r="G261" s="152">
        <v>62250641.715186596</v>
      </c>
      <c r="H261" s="151">
        <v>69720718.721008986</v>
      </c>
      <c r="I261" s="152">
        <v>71143590.531641826</v>
      </c>
      <c r="J261" s="152">
        <v>86795180.448603019</v>
      </c>
      <c r="K261" s="152"/>
      <c r="L261" s="152" t="s">
        <v>43</v>
      </c>
      <c r="M261" s="153" t="s">
        <v>43</v>
      </c>
      <c r="N261" s="153">
        <v>309261188.04104704</v>
      </c>
    </row>
    <row r="262" spans="2:14">
      <c r="B262" s="150">
        <v>36826</v>
      </c>
      <c r="C262" s="151" t="s">
        <v>43</v>
      </c>
      <c r="D262" s="152"/>
      <c r="E262" s="152" t="s">
        <v>43</v>
      </c>
      <c r="F262" s="152">
        <v>24402251.552353147</v>
      </c>
      <c r="G262" s="152">
        <v>62250641.715186596</v>
      </c>
      <c r="H262" s="151">
        <v>69720718.721008986</v>
      </c>
      <c r="I262" s="152">
        <v>71143590.531641826</v>
      </c>
      <c r="J262" s="152">
        <v>86795180.448603019</v>
      </c>
      <c r="K262" s="152"/>
      <c r="L262" s="152" t="s">
        <v>43</v>
      </c>
      <c r="M262" s="153" t="s">
        <v>43</v>
      </c>
      <c r="N262" s="153">
        <v>314312382.96879357</v>
      </c>
    </row>
    <row r="263" spans="2:14">
      <c r="B263" s="150">
        <v>36833</v>
      </c>
      <c r="C263" s="151" t="s">
        <v>43</v>
      </c>
      <c r="D263" s="152"/>
      <c r="E263" s="152" t="s">
        <v>43</v>
      </c>
      <c r="F263" s="152">
        <v>24402251.552353147</v>
      </c>
      <c r="G263" s="152">
        <v>62250641.715186596</v>
      </c>
      <c r="H263" s="151">
        <v>69720718.721008986</v>
      </c>
      <c r="I263" s="152">
        <v>71143590.531641826</v>
      </c>
      <c r="J263" s="152">
        <v>86795180.448603019</v>
      </c>
      <c r="K263" s="152"/>
      <c r="L263" s="152" t="s">
        <v>43</v>
      </c>
      <c r="M263" s="153" t="s">
        <v>43</v>
      </c>
      <c r="N263" s="153">
        <v>314312382.96879357</v>
      </c>
    </row>
    <row r="264" spans="2:14">
      <c r="B264" s="150">
        <v>36840</v>
      </c>
      <c r="C264" s="151" t="s">
        <v>43</v>
      </c>
      <c r="D264" s="152"/>
      <c r="E264" s="152" t="s">
        <v>43</v>
      </c>
      <c r="F264" s="152">
        <v>24402251.552353147</v>
      </c>
      <c r="G264" s="152">
        <v>64456093.021667495</v>
      </c>
      <c r="H264" s="151">
        <v>69720718.721008986</v>
      </c>
      <c r="I264" s="152">
        <v>71143590.531641826</v>
      </c>
      <c r="J264" s="152">
        <v>86795180.448603019</v>
      </c>
      <c r="K264" s="152"/>
      <c r="L264" s="152" t="s">
        <v>43</v>
      </c>
      <c r="M264" s="153" t="s">
        <v>43</v>
      </c>
      <c r="N264" s="153">
        <v>316517834.27527446</v>
      </c>
    </row>
    <row r="265" spans="2:14">
      <c r="B265" s="150">
        <v>36847</v>
      </c>
      <c r="C265" s="151" t="s">
        <v>43</v>
      </c>
      <c r="D265" s="152"/>
      <c r="E265" s="152" t="s">
        <v>43</v>
      </c>
      <c r="F265" s="152">
        <v>24402251.552353147</v>
      </c>
      <c r="G265" s="152">
        <v>44535887.672807783</v>
      </c>
      <c r="H265" s="151">
        <v>69720718.721008986</v>
      </c>
      <c r="I265" s="152">
        <v>71143590.531641826</v>
      </c>
      <c r="J265" s="152">
        <v>86795180.448603019</v>
      </c>
      <c r="K265" s="152"/>
      <c r="L265" s="152" t="s">
        <v>43</v>
      </c>
      <c r="M265" s="153" t="s">
        <v>43</v>
      </c>
      <c r="N265" s="153">
        <v>296597628.92641479</v>
      </c>
    </row>
    <row r="266" spans="2:14">
      <c r="B266" s="150">
        <v>36854</v>
      </c>
      <c r="C266" s="151" t="s">
        <v>43</v>
      </c>
      <c r="D266" s="152"/>
      <c r="E266" s="152" t="s">
        <v>43</v>
      </c>
      <c r="F266" s="152">
        <v>24402251.552353147</v>
      </c>
      <c r="G266" s="152">
        <v>51799079.117364161</v>
      </c>
      <c r="H266" s="151">
        <v>69720718.721008986</v>
      </c>
      <c r="I266" s="152">
        <v>71143590.531641826</v>
      </c>
      <c r="J266" s="152">
        <v>86795180.448603019</v>
      </c>
      <c r="K266" s="152"/>
      <c r="L266" s="152" t="s">
        <v>43</v>
      </c>
      <c r="M266" s="153" t="s">
        <v>43</v>
      </c>
      <c r="N266" s="153">
        <v>303860820.37097114</v>
      </c>
    </row>
    <row r="267" spans="2:14">
      <c r="B267" s="150">
        <v>36861</v>
      </c>
      <c r="C267" s="151" t="s">
        <v>43</v>
      </c>
      <c r="D267" s="152"/>
      <c r="E267" s="152" t="s">
        <v>43</v>
      </c>
      <c r="F267" s="152">
        <v>24402251.552353147</v>
      </c>
      <c r="G267" s="152">
        <v>68304392.120705068</v>
      </c>
      <c r="H267" s="151">
        <v>69720718.721008986</v>
      </c>
      <c r="I267" s="152">
        <v>71143590.531641826</v>
      </c>
      <c r="J267" s="152">
        <v>86795180.448603019</v>
      </c>
      <c r="K267" s="152"/>
      <c r="L267" s="152" t="s">
        <v>43</v>
      </c>
      <c r="M267" s="153" t="s">
        <v>43</v>
      </c>
      <c r="N267" s="153">
        <v>320366133.37431204</v>
      </c>
    </row>
    <row r="268" spans="2:14">
      <c r="B268" s="150">
        <v>36868</v>
      </c>
      <c r="C268" s="151" t="s">
        <v>43</v>
      </c>
      <c r="D268" s="152"/>
      <c r="E268" s="152">
        <v>1565158.9916961202</v>
      </c>
      <c r="F268" s="152">
        <v>24402251.552353147</v>
      </c>
      <c r="G268" s="152">
        <v>68304392.120705068</v>
      </c>
      <c r="H268" s="151">
        <v>69720718.721008986</v>
      </c>
      <c r="I268" s="152">
        <v>71143590.531641826</v>
      </c>
      <c r="J268" s="152">
        <v>86795180.448603019</v>
      </c>
      <c r="K268" s="152"/>
      <c r="L268" s="152" t="s">
        <v>43</v>
      </c>
      <c r="M268" s="153" t="s">
        <v>43</v>
      </c>
      <c r="N268" s="153">
        <v>321931292.36600816</v>
      </c>
    </row>
    <row r="269" spans="2:14">
      <c r="B269" s="150">
        <v>36875</v>
      </c>
      <c r="C269" s="151" t="s">
        <v>43</v>
      </c>
      <c r="D269" s="152"/>
      <c r="E269" s="152">
        <v>1565158.9916961202</v>
      </c>
      <c r="F269" s="152">
        <v>23833102.828100011</v>
      </c>
      <c r="G269" s="152">
        <v>68304392.120705068</v>
      </c>
      <c r="H269" s="151">
        <v>69720718.721008986</v>
      </c>
      <c r="I269" s="152">
        <v>71143590.531641826</v>
      </c>
      <c r="J269" s="152">
        <v>86795180.448603019</v>
      </c>
      <c r="K269" s="152"/>
      <c r="L269" s="152" t="s">
        <v>43</v>
      </c>
      <c r="M269" s="153" t="s">
        <v>43</v>
      </c>
      <c r="N269" s="153">
        <v>321362143.64175504</v>
      </c>
    </row>
    <row r="270" spans="2:14">
      <c r="B270" s="150">
        <v>36882</v>
      </c>
      <c r="C270" s="151" t="s">
        <v>43</v>
      </c>
      <c r="D270" s="152"/>
      <c r="E270" s="152">
        <v>1565158.9916961202</v>
      </c>
      <c r="F270" s="152">
        <v>23833102.828100011</v>
      </c>
      <c r="G270" s="152">
        <v>68304392.120705068</v>
      </c>
      <c r="H270" s="151">
        <v>69720718.721008986</v>
      </c>
      <c r="I270" s="152">
        <v>71143590.531641826</v>
      </c>
      <c r="J270" s="152">
        <v>86795180.448603019</v>
      </c>
      <c r="K270" s="152"/>
      <c r="L270" s="152" t="s">
        <v>43</v>
      </c>
      <c r="M270" s="153" t="s">
        <v>43</v>
      </c>
      <c r="N270" s="153">
        <v>321362143.64175504</v>
      </c>
    </row>
    <row r="271" spans="2:14">
      <c r="B271" s="150">
        <v>36889</v>
      </c>
      <c r="C271" s="151" t="s">
        <v>43</v>
      </c>
      <c r="D271" s="152"/>
      <c r="E271" s="152">
        <v>3272605.1644555237</v>
      </c>
      <c r="F271" s="152">
        <v>23833102.828100011</v>
      </c>
      <c r="G271" s="152">
        <v>68304392.120705068</v>
      </c>
      <c r="H271" s="151">
        <v>69720718.721008986</v>
      </c>
      <c r="I271" s="152">
        <v>71143590.531641826</v>
      </c>
      <c r="J271" s="152">
        <v>86795180.448603019</v>
      </c>
      <c r="K271" s="152"/>
      <c r="L271" s="152" t="s">
        <v>43</v>
      </c>
      <c r="M271" s="153" t="s">
        <v>43</v>
      </c>
      <c r="N271" s="153">
        <v>323069589.81451446</v>
      </c>
    </row>
    <row r="272" spans="2:14">
      <c r="B272" s="150">
        <v>36896</v>
      </c>
      <c r="C272" s="151" t="s">
        <v>43</v>
      </c>
      <c r="D272" s="152"/>
      <c r="E272" s="152">
        <v>3272605.1644555237</v>
      </c>
      <c r="F272" s="152">
        <v>24693940.273532879</v>
      </c>
      <c r="G272" s="152">
        <v>68304392.120705068</v>
      </c>
      <c r="H272" s="151">
        <v>69720718.721008986</v>
      </c>
      <c r="I272" s="152">
        <v>71143590.531641826</v>
      </c>
      <c r="J272" s="152">
        <v>86795180.448603019</v>
      </c>
      <c r="K272" s="152"/>
      <c r="L272" s="152" t="s">
        <v>43</v>
      </c>
      <c r="M272" s="153" t="s">
        <v>43</v>
      </c>
      <c r="N272" s="153">
        <v>323930427.2599473</v>
      </c>
    </row>
    <row r="273" spans="2:14">
      <c r="B273" s="150">
        <v>36903</v>
      </c>
      <c r="C273" s="151" t="s">
        <v>43</v>
      </c>
      <c r="D273" s="152"/>
      <c r="E273" s="152">
        <v>3272605.1644555237</v>
      </c>
      <c r="F273" s="152">
        <v>24693940.273532879</v>
      </c>
      <c r="G273" s="152">
        <v>68304392.120705068</v>
      </c>
      <c r="H273" s="151">
        <v>69720718.721008986</v>
      </c>
      <c r="I273" s="152">
        <v>71143590.531641826</v>
      </c>
      <c r="J273" s="152">
        <v>172167489.08657321</v>
      </c>
      <c r="K273" s="152"/>
      <c r="L273" s="152" t="s">
        <v>43</v>
      </c>
      <c r="M273" s="153" t="s">
        <v>43</v>
      </c>
      <c r="N273" s="153">
        <v>409302735.89791751</v>
      </c>
    </row>
    <row r="274" spans="2:14">
      <c r="B274" s="150">
        <v>36910</v>
      </c>
      <c r="C274" s="151" t="s">
        <v>43</v>
      </c>
      <c r="D274" s="152"/>
      <c r="E274" s="152">
        <v>3272605.1644555237</v>
      </c>
      <c r="F274" s="152">
        <v>24693940.273532879</v>
      </c>
      <c r="G274" s="152">
        <v>68304392.120705068</v>
      </c>
      <c r="H274" s="151">
        <v>69720718.721008986</v>
      </c>
      <c r="I274" s="152">
        <v>71143590.531641826</v>
      </c>
      <c r="J274" s="152">
        <v>172167489.08657321</v>
      </c>
      <c r="K274" s="152"/>
      <c r="L274" s="152" t="s">
        <v>43</v>
      </c>
      <c r="M274" s="153" t="s">
        <v>43</v>
      </c>
      <c r="N274" s="153">
        <v>409302735.89791751</v>
      </c>
    </row>
    <row r="275" spans="2:14">
      <c r="B275" s="150">
        <v>36917</v>
      </c>
      <c r="C275" s="151" t="s">
        <v>43</v>
      </c>
      <c r="D275" s="152"/>
      <c r="E275" s="152">
        <v>3272605.1644555237</v>
      </c>
      <c r="F275" s="152">
        <v>24693940.273532879</v>
      </c>
      <c r="G275" s="152">
        <v>68304392.120705068</v>
      </c>
      <c r="H275" s="151">
        <v>69720718.721008986</v>
      </c>
      <c r="I275" s="152">
        <v>71143590.531641826</v>
      </c>
      <c r="J275" s="152">
        <v>172167489.08657321</v>
      </c>
      <c r="K275" s="152"/>
      <c r="L275" s="152" t="s">
        <v>43</v>
      </c>
      <c r="M275" s="153" t="s">
        <v>43</v>
      </c>
      <c r="N275" s="153">
        <v>409302735.89791751</v>
      </c>
    </row>
    <row r="276" spans="2:14">
      <c r="B276" s="150">
        <v>36924</v>
      </c>
      <c r="C276" s="151" t="s">
        <v>43</v>
      </c>
      <c r="D276" s="152"/>
      <c r="E276" s="152">
        <v>3272605.1644555237</v>
      </c>
      <c r="F276" s="152">
        <v>24693940.273532879</v>
      </c>
      <c r="G276" s="152">
        <v>68304392.120705068</v>
      </c>
      <c r="H276" s="151">
        <v>69720718.721008986</v>
      </c>
      <c r="I276" s="152">
        <v>71143590.531641826</v>
      </c>
      <c r="J276" s="152">
        <v>172167489.08657321</v>
      </c>
      <c r="K276" s="152"/>
      <c r="L276" s="152" t="s">
        <v>43</v>
      </c>
      <c r="M276" s="153" t="s">
        <v>43</v>
      </c>
      <c r="N276" s="153">
        <v>409302735.89791751</v>
      </c>
    </row>
    <row r="277" spans="2:14">
      <c r="B277" s="150">
        <v>36931</v>
      </c>
      <c r="C277" s="151" t="s">
        <v>43</v>
      </c>
      <c r="D277" s="152"/>
      <c r="E277" s="152">
        <v>3272605.1644555237</v>
      </c>
      <c r="F277" s="152">
        <v>24693940.273532879</v>
      </c>
      <c r="G277" s="152">
        <v>50803068.849921174</v>
      </c>
      <c r="H277" s="151">
        <v>69720718.721008986</v>
      </c>
      <c r="I277" s="152">
        <v>71143590.531641826</v>
      </c>
      <c r="J277" s="152">
        <v>172167489.08657321</v>
      </c>
      <c r="K277" s="152"/>
      <c r="L277" s="152" t="s">
        <v>43</v>
      </c>
      <c r="M277" s="153" t="s">
        <v>43</v>
      </c>
      <c r="N277" s="153">
        <v>391801412.62713361</v>
      </c>
    </row>
    <row r="278" spans="2:14">
      <c r="B278" s="150">
        <v>36938</v>
      </c>
      <c r="C278" s="151" t="s">
        <v>43</v>
      </c>
      <c r="D278" s="152"/>
      <c r="E278" s="152">
        <v>3272605.1644555237</v>
      </c>
      <c r="F278" s="152">
        <v>24693940.273532879</v>
      </c>
      <c r="G278" s="152">
        <v>50803068.849921174</v>
      </c>
      <c r="H278" s="151">
        <v>69720718.721008986</v>
      </c>
      <c r="I278" s="152">
        <v>71143590.531641826</v>
      </c>
      <c r="J278" s="152">
        <v>172167489.08657321</v>
      </c>
      <c r="K278" s="152"/>
      <c r="L278" s="152" t="s">
        <v>43</v>
      </c>
      <c r="M278" s="153" t="s">
        <v>43</v>
      </c>
      <c r="N278" s="153">
        <v>391801412.62713361</v>
      </c>
    </row>
    <row r="279" spans="2:14">
      <c r="B279" s="150">
        <v>36945</v>
      </c>
      <c r="C279" s="151" t="s">
        <v>43</v>
      </c>
      <c r="D279" s="152"/>
      <c r="E279" s="152">
        <v>3272605.1644555237</v>
      </c>
      <c r="F279" s="152">
        <v>24693940.273532879</v>
      </c>
      <c r="G279" s="152">
        <v>50803068.849921174</v>
      </c>
      <c r="H279" s="151">
        <v>69720718.721008986</v>
      </c>
      <c r="I279" s="152">
        <v>71143590.531641826</v>
      </c>
      <c r="J279" s="152">
        <v>172167489.08657321</v>
      </c>
      <c r="K279" s="152"/>
      <c r="L279" s="152" t="s">
        <v>43</v>
      </c>
      <c r="M279" s="153" t="s">
        <v>43</v>
      </c>
      <c r="N279" s="153">
        <v>391801412.62713361</v>
      </c>
    </row>
    <row r="280" spans="2:14">
      <c r="B280" s="150">
        <v>36952</v>
      </c>
      <c r="C280" s="151" t="s">
        <v>43</v>
      </c>
      <c r="D280" s="152"/>
      <c r="E280" s="152">
        <v>3272605.1644555237</v>
      </c>
      <c r="F280" s="152">
        <v>16725858.133988993</v>
      </c>
      <c r="G280" s="152">
        <v>50803068.849921174</v>
      </c>
      <c r="H280" s="151">
        <v>69720718.721008986</v>
      </c>
      <c r="I280" s="152">
        <v>71143590.531641826</v>
      </c>
      <c r="J280" s="152">
        <v>172167489.08657321</v>
      </c>
      <c r="K280" s="152"/>
      <c r="L280" s="152" t="s">
        <v>43</v>
      </c>
      <c r="M280" s="153" t="s">
        <v>43</v>
      </c>
      <c r="N280" s="153">
        <v>383833330.48758972</v>
      </c>
    </row>
    <row r="281" spans="2:14">
      <c r="B281" s="150">
        <v>36959</v>
      </c>
      <c r="C281" s="151" t="s">
        <v>43</v>
      </c>
      <c r="D281" s="152"/>
      <c r="E281" s="152">
        <v>1707446.1727594037</v>
      </c>
      <c r="F281" s="152">
        <v>16725858.133988993</v>
      </c>
      <c r="G281" s="152">
        <v>57099276.611971475</v>
      </c>
      <c r="H281" s="151">
        <v>69720718.721008986</v>
      </c>
      <c r="I281" s="152">
        <v>71143590.531641826</v>
      </c>
      <c r="J281" s="152">
        <v>172167489.08657321</v>
      </c>
      <c r="K281" s="152"/>
      <c r="L281" s="152" t="s">
        <v>43</v>
      </c>
      <c r="M281" s="153" t="s">
        <v>43</v>
      </c>
      <c r="N281" s="153">
        <v>388564379.25794393</v>
      </c>
    </row>
    <row r="282" spans="2:14">
      <c r="B282" s="150">
        <v>36966</v>
      </c>
      <c r="C282" s="151" t="s">
        <v>43</v>
      </c>
      <c r="D282" s="152"/>
      <c r="E282" s="152">
        <v>1707446.1727594037</v>
      </c>
      <c r="F282" s="152">
        <v>16725858.133988993</v>
      </c>
      <c r="G282" s="152">
        <v>57388688.738254197</v>
      </c>
      <c r="H282" s="151">
        <v>69720718.721008986</v>
      </c>
      <c r="I282" s="152">
        <v>71143590.531641826</v>
      </c>
      <c r="J282" s="152">
        <v>172167489.08657321</v>
      </c>
      <c r="K282" s="152"/>
      <c r="L282" s="152" t="s">
        <v>43</v>
      </c>
      <c r="M282" s="153" t="s">
        <v>43</v>
      </c>
      <c r="N282" s="153">
        <v>388853791.38422662</v>
      </c>
    </row>
    <row r="283" spans="2:14">
      <c r="B283" s="150">
        <v>36973</v>
      </c>
      <c r="C283" s="151" t="s">
        <v>43</v>
      </c>
      <c r="D283" s="152"/>
      <c r="E283" s="152">
        <v>1707446.1727594037</v>
      </c>
      <c r="F283" s="152">
        <v>16725858.133988993</v>
      </c>
      <c r="G283" s="152">
        <v>57388688.738254197</v>
      </c>
      <c r="H283" s="151">
        <v>69720718.721008986</v>
      </c>
      <c r="I283" s="152">
        <v>71143590.531641826</v>
      </c>
      <c r="J283" s="152">
        <v>172167489.08657321</v>
      </c>
      <c r="K283" s="152"/>
      <c r="L283" s="152" t="s">
        <v>43</v>
      </c>
      <c r="M283" s="153" t="s">
        <v>43</v>
      </c>
      <c r="N283" s="153">
        <v>388853791.38422662</v>
      </c>
    </row>
    <row r="284" spans="2:14">
      <c r="B284" s="150">
        <v>36980</v>
      </c>
      <c r="C284" s="151" t="s">
        <v>43</v>
      </c>
      <c r="D284" s="152"/>
      <c r="E284" s="152" t="s">
        <v>43</v>
      </c>
      <c r="F284" s="152">
        <v>15587560.685482724</v>
      </c>
      <c r="G284" s="152">
        <v>57388688.738254197</v>
      </c>
      <c r="H284" s="151">
        <v>69720718.721008986</v>
      </c>
      <c r="I284" s="152">
        <v>71143590.531641826</v>
      </c>
      <c r="J284" s="152">
        <v>172167489.08657321</v>
      </c>
      <c r="K284" s="152"/>
      <c r="L284" s="152" t="s">
        <v>43</v>
      </c>
      <c r="M284" s="153" t="s">
        <v>43</v>
      </c>
      <c r="N284" s="153">
        <v>386008047.76296097</v>
      </c>
    </row>
    <row r="285" spans="2:14">
      <c r="B285" s="150">
        <v>36987</v>
      </c>
      <c r="C285" s="151" t="s">
        <v>43</v>
      </c>
      <c r="D285" s="152"/>
      <c r="E285" s="152">
        <v>355717.95265820913</v>
      </c>
      <c r="F285" s="152">
        <v>15587560.685482724</v>
      </c>
      <c r="G285" s="152">
        <v>57388688.738254197</v>
      </c>
      <c r="H285" s="151">
        <v>69720718.721008986</v>
      </c>
      <c r="I285" s="152">
        <v>71143590.531641826</v>
      </c>
      <c r="J285" s="152">
        <v>172167489.08657321</v>
      </c>
      <c r="K285" s="152"/>
      <c r="L285" s="152" t="s">
        <v>43</v>
      </c>
      <c r="M285" s="153" t="s">
        <v>43</v>
      </c>
      <c r="N285" s="153">
        <v>386363765.71561915</v>
      </c>
    </row>
    <row r="286" spans="2:14">
      <c r="B286" s="150">
        <v>36993</v>
      </c>
      <c r="C286" s="151" t="s">
        <v>43</v>
      </c>
      <c r="D286" s="152"/>
      <c r="E286" s="152">
        <v>355717.95265820913</v>
      </c>
      <c r="F286" s="152">
        <v>15587560.685482724</v>
      </c>
      <c r="G286" s="152">
        <v>57388688.738254197</v>
      </c>
      <c r="H286" s="151">
        <v>45531897.940250769</v>
      </c>
      <c r="I286" s="152">
        <v>71143590.531641826</v>
      </c>
      <c r="J286" s="152">
        <v>202047797.10986277</v>
      </c>
      <c r="K286" s="152"/>
      <c r="L286" s="152" t="s">
        <v>43</v>
      </c>
      <c r="M286" s="153" t="s">
        <v>43</v>
      </c>
      <c r="N286" s="153">
        <v>392055252.95815051</v>
      </c>
    </row>
    <row r="287" spans="2:14">
      <c r="B287" s="150">
        <v>37001</v>
      </c>
      <c r="C287" s="151" t="s">
        <v>43</v>
      </c>
      <c r="D287" s="152"/>
      <c r="E287" s="152">
        <v>355717.95265820913</v>
      </c>
      <c r="F287" s="152">
        <v>15587560.685482724</v>
      </c>
      <c r="G287" s="152">
        <v>57388688.738254197</v>
      </c>
      <c r="H287" s="151">
        <v>45531897.940250769</v>
      </c>
      <c r="I287" s="152">
        <v>71143590.531641826</v>
      </c>
      <c r="J287" s="152">
        <v>202047797.10986277</v>
      </c>
      <c r="K287" s="152"/>
      <c r="L287" s="152" t="s">
        <v>43</v>
      </c>
      <c r="M287" s="153" t="s">
        <v>43</v>
      </c>
      <c r="N287" s="153">
        <v>392055252.95815051</v>
      </c>
    </row>
    <row r="288" spans="2:14">
      <c r="B288" s="150">
        <v>37007</v>
      </c>
      <c r="C288" s="151" t="s">
        <v>43</v>
      </c>
      <c r="D288" s="152"/>
      <c r="E288" s="152">
        <v>355717.95265820913</v>
      </c>
      <c r="F288" s="152">
        <v>14804981.189634664</v>
      </c>
      <c r="G288" s="152">
        <v>57388688.738254197</v>
      </c>
      <c r="H288" s="151">
        <v>45531897.940250769</v>
      </c>
      <c r="I288" s="152">
        <v>71143590.531641826</v>
      </c>
      <c r="J288" s="152">
        <v>202047797.10986277</v>
      </c>
      <c r="K288" s="152"/>
      <c r="L288" s="152" t="s">
        <v>43</v>
      </c>
      <c r="M288" s="153" t="s">
        <v>43</v>
      </c>
      <c r="N288" s="153">
        <v>391272673.46230245</v>
      </c>
    </row>
    <row r="289" spans="2:14">
      <c r="B289" s="150">
        <v>37015</v>
      </c>
      <c r="C289" s="151" t="s">
        <v>43</v>
      </c>
      <c r="D289" s="152"/>
      <c r="E289" s="152">
        <v>355717.95265820913</v>
      </c>
      <c r="F289" s="152">
        <v>14804981.189634664</v>
      </c>
      <c r="G289" s="152">
        <v>57388688.738254197</v>
      </c>
      <c r="H289" s="151">
        <v>45531897.940250769</v>
      </c>
      <c r="I289" s="152">
        <v>94364858.481169716</v>
      </c>
      <c r="J289" s="152">
        <v>202047797.10986277</v>
      </c>
      <c r="K289" s="152"/>
      <c r="L289" s="152" t="s">
        <v>43</v>
      </c>
      <c r="M289" s="153" t="s">
        <v>43</v>
      </c>
      <c r="N289" s="153">
        <v>414493941.41183031</v>
      </c>
    </row>
    <row r="290" spans="2:14">
      <c r="B290" s="150">
        <v>37022</v>
      </c>
      <c r="C290" s="151" t="s">
        <v>43</v>
      </c>
      <c r="D290" s="152"/>
      <c r="E290" s="152">
        <v>1778589.7632910456</v>
      </c>
      <c r="F290" s="152">
        <v>14804981.189634664</v>
      </c>
      <c r="G290" s="152">
        <v>57388688.738254197</v>
      </c>
      <c r="H290" s="151">
        <v>45531897.940250769</v>
      </c>
      <c r="I290" s="152">
        <v>94364858.481169716</v>
      </c>
      <c r="J290" s="152">
        <v>202047797.10986277</v>
      </c>
      <c r="K290" s="152"/>
      <c r="L290" s="152" t="s">
        <v>43</v>
      </c>
      <c r="M290" s="153" t="s">
        <v>43</v>
      </c>
      <c r="N290" s="153">
        <v>415916813.22246319</v>
      </c>
    </row>
    <row r="291" spans="2:14">
      <c r="B291" s="150">
        <v>37029</v>
      </c>
      <c r="C291" s="151" t="s">
        <v>43</v>
      </c>
      <c r="D291" s="152"/>
      <c r="E291" s="152">
        <v>1778589.7632910456</v>
      </c>
      <c r="F291" s="152">
        <v>14804981.189634664</v>
      </c>
      <c r="G291" s="152">
        <v>57388688.738254197</v>
      </c>
      <c r="H291" s="151">
        <v>45531897.940250769</v>
      </c>
      <c r="I291" s="152">
        <v>100739324.19280483</v>
      </c>
      <c r="J291" s="152">
        <v>202047797.10986277</v>
      </c>
      <c r="K291" s="152"/>
      <c r="L291" s="152" t="s">
        <v>43</v>
      </c>
      <c r="M291" s="153" t="s">
        <v>43</v>
      </c>
      <c r="N291" s="153">
        <v>422291278.9340983</v>
      </c>
    </row>
    <row r="292" spans="2:14">
      <c r="B292" s="150">
        <v>37036</v>
      </c>
      <c r="C292" s="151" t="s">
        <v>43</v>
      </c>
      <c r="D292" s="152"/>
      <c r="E292" s="152">
        <v>1778589.7632910456</v>
      </c>
      <c r="F292" s="152">
        <v>14804981.189634664</v>
      </c>
      <c r="G292" s="152">
        <v>45643451.09020438</v>
      </c>
      <c r="H292" s="151">
        <v>45531897.940250769</v>
      </c>
      <c r="I292" s="152">
        <v>100739324.19280483</v>
      </c>
      <c r="J292" s="152">
        <v>202047797.10986277</v>
      </c>
      <c r="K292" s="152"/>
      <c r="L292" s="152" t="s">
        <v>43</v>
      </c>
      <c r="M292" s="153" t="s">
        <v>43</v>
      </c>
      <c r="N292" s="153">
        <v>410546041.28604847</v>
      </c>
    </row>
    <row r="293" spans="2:14">
      <c r="B293" s="150">
        <v>37043</v>
      </c>
      <c r="C293" s="151" t="s">
        <v>43</v>
      </c>
      <c r="D293" s="152"/>
      <c r="E293" s="152">
        <v>1778589.7632910456</v>
      </c>
      <c r="F293" s="152">
        <v>14804981.189634664</v>
      </c>
      <c r="G293" s="152">
        <v>46881349.565454952</v>
      </c>
      <c r="H293" s="151">
        <v>45531897.940250769</v>
      </c>
      <c r="I293" s="152">
        <v>100739324.19280483</v>
      </c>
      <c r="J293" s="152">
        <v>202047797.10986277</v>
      </c>
      <c r="K293" s="152"/>
      <c r="L293" s="152" t="s">
        <v>43</v>
      </c>
      <c r="M293" s="153" t="s">
        <v>43</v>
      </c>
      <c r="N293" s="153">
        <v>411783939.76129901</v>
      </c>
    </row>
    <row r="294" spans="2:14">
      <c r="B294" s="150">
        <v>37050</v>
      </c>
      <c r="C294" s="151" t="s">
        <v>43</v>
      </c>
      <c r="D294" s="152"/>
      <c r="E294" s="152">
        <v>1778589.7632910456</v>
      </c>
      <c r="F294" s="152">
        <v>14804981.189634664</v>
      </c>
      <c r="G294" s="152">
        <v>46881349.565454952</v>
      </c>
      <c r="H294" s="151">
        <v>45531897.940250769</v>
      </c>
      <c r="I294" s="152">
        <v>100739324.19280483</v>
      </c>
      <c r="J294" s="152">
        <v>202047797.10986277</v>
      </c>
      <c r="K294" s="152"/>
      <c r="L294" s="152" t="s">
        <v>43</v>
      </c>
      <c r="M294" s="153" t="s">
        <v>43</v>
      </c>
      <c r="N294" s="153">
        <v>411783939.76129901</v>
      </c>
    </row>
    <row r="295" spans="2:14">
      <c r="B295" s="150">
        <v>37057</v>
      </c>
      <c r="C295" s="151" t="s">
        <v>43</v>
      </c>
      <c r="D295" s="152"/>
      <c r="E295" s="152">
        <v>1778589.7632910456</v>
      </c>
      <c r="F295" s="152">
        <v>14804981.189634664</v>
      </c>
      <c r="G295" s="152">
        <v>46881349.565454952</v>
      </c>
      <c r="H295" s="151">
        <v>45531897.940250769</v>
      </c>
      <c r="I295" s="152">
        <v>100739324.19280483</v>
      </c>
      <c r="J295" s="152">
        <v>202047797.10986277</v>
      </c>
      <c r="K295" s="152"/>
      <c r="L295" s="152" t="s">
        <v>43</v>
      </c>
      <c r="M295" s="153" t="s">
        <v>43</v>
      </c>
      <c r="N295" s="153">
        <v>411783939.76129901</v>
      </c>
    </row>
    <row r="296" spans="2:14">
      <c r="B296" s="150">
        <v>37064</v>
      </c>
      <c r="C296" s="151" t="s">
        <v>43</v>
      </c>
      <c r="D296" s="152"/>
      <c r="E296" s="152">
        <v>1778589.7632910456</v>
      </c>
      <c r="F296" s="152">
        <v>20597776.905083068</v>
      </c>
      <c r="G296" s="152">
        <v>46881349.565454952</v>
      </c>
      <c r="H296" s="151">
        <v>45531897.940250769</v>
      </c>
      <c r="I296" s="152">
        <v>100739324.19280483</v>
      </c>
      <c r="J296" s="152">
        <v>202047797.10986277</v>
      </c>
      <c r="K296" s="152"/>
      <c r="L296" s="152" t="s">
        <v>43</v>
      </c>
      <c r="M296" s="153" t="s">
        <v>43</v>
      </c>
      <c r="N296" s="153">
        <v>417576735.47674745</v>
      </c>
    </row>
    <row r="297" spans="2:14">
      <c r="B297" s="150">
        <v>37071</v>
      </c>
      <c r="C297" s="151" t="s">
        <v>43</v>
      </c>
      <c r="D297" s="152"/>
      <c r="E297" s="152">
        <v>1778589.7632910456</v>
      </c>
      <c r="F297" s="152">
        <v>20597776.905083068</v>
      </c>
      <c r="G297" s="152">
        <v>46881349.565454952</v>
      </c>
      <c r="H297" s="151">
        <v>45531897.940250769</v>
      </c>
      <c r="I297" s="152">
        <v>100739324.19280483</v>
      </c>
      <c r="J297" s="152">
        <v>202047797.10986277</v>
      </c>
      <c r="K297" s="152"/>
      <c r="L297" s="152" t="s">
        <v>43</v>
      </c>
      <c r="M297" s="153" t="s">
        <v>43</v>
      </c>
      <c r="N297" s="153">
        <v>417576735.47674745</v>
      </c>
    </row>
    <row r="298" spans="2:14">
      <c r="B298" s="150">
        <v>37078</v>
      </c>
      <c r="C298" s="151" t="s">
        <v>43</v>
      </c>
      <c r="D298" s="152"/>
      <c r="E298" s="152">
        <v>1422871.8106328365</v>
      </c>
      <c r="F298" s="152">
        <v>19736939.4596502</v>
      </c>
      <c r="G298" s="152">
        <v>48374084.381989859</v>
      </c>
      <c r="H298" s="151">
        <v>45531897.940250769</v>
      </c>
      <c r="I298" s="152">
        <v>100739324.19280483</v>
      </c>
      <c r="J298" s="152">
        <v>202047797.10986277</v>
      </c>
      <c r="K298" s="152"/>
      <c r="L298" s="152" t="s">
        <v>43</v>
      </c>
      <c r="M298" s="153" t="s">
        <v>43</v>
      </c>
      <c r="N298" s="153">
        <v>417852914.89519125</v>
      </c>
    </row>
    <row r="299" spans="2:14">
      <c r="B299" s="150">
        <v>37085</v>
      </c>
      <c r="C299" s="151" t="s">
        <v>43</v>
      </c>
      <c r="D299" s="152"/>
      <c r="E299" s="152">
        <v>1669170.9210533805</v>
      </c>
      <c r="F299" s="152">
        <v>19736939.4596502</v>
      </c>
      <c r="G299" s="152">
        <v>48374084.381989859</v>
      </c>
      <c r="H299" s="151">
        <v>45531897.940250769</v>
      </c>
      <c r="I299" s="152">
        <v>100739324.19280483</v>
      </c>
      <c r="J299" s="152">
        <v>202047797.10986277</v>
      </c>
      <c r="K299" s="152"/>
      <c r="L299" s="152" t="s">
        <v>43</v>
      </c>
      <c r="M299" s="153" t="s">
        <v>43</v>
      </c>
      <c r="N299" s="153">
        <v>418099214.00561184</v>
      </c>
    </row>
    <row r="300" spans="2:14">
      <c r="B300" s="150">
        <v>37092</v>
      </c>
      <c r="C300" s="151" t="s">
        <v>43</v>
      </c>
      <c r="D300" s="152"/>
      <c r="E300" s="152">
        <v>1669170.9210533805</v>
      </c>
      <c r="F300" s="152">
        <v>20462604.083072949</v>
      </c>
      <c r="G300" s="152">
        <v>48374084.381989859</v>
      </c>
      <c r="H300" s="151">
        <v>45531897.940250769</v>
      </c>
      <c r="I300" s="152">
        <v>100739324.19280483</v>
      </c>
      <c r="J300" s="152">
        <v>202047797.10986277</v>
      </c>
      <c r="K300" s="152"/>
      <c r="L300" s="152" t="s">
        <v>43</v>
      </c>
      <c r="M300" s="153" t="s">
        <v>43</v>
      </c>
      <c r="N300" s="153">
        <v>418824878.62903458</v>
      </c>
    </row>
    <row r="301" spans="2:14">
      <c r="B301" s="150">
        <v>37099</v>
      </c>
      <c r="C301" s="151" t="s">
        <v>43</v>
      </c>
      <c r="D301" s="152"/>
      <c r="E301" s="152">
        <v>1669170.9210533805</v>
      </c>
      <c r="F301" s="152">
        <v>20462604.083072949</v>
      </c>
      <c r="G301" s="152">
        <v>54207858.80558449</v>
      </c>
      <c r="H301" s="151">
        <v>45531897.940250769</v>
      </c>
      <c r="I301" s="152">
        <v>100739324.19280483</v>
      </c>
      <c r="J301" s="152">
        <v>202047797.10986277</v>
      </c>
      <c r="K301" s="152"/>
      <c r="L301" s="152" t="s">
        <v>43</v>
      </c>
      <c r="M301" s="153" t="s">
        <v>43</v>
      </c>
      <c r="N301" s="153">
        <v>424658653.05262917</v>
      </c>
    </row>
    <row r="302" spans="2:14">
      <c r="B302" s="150">
        <v>37106</v>
      </c>
      <c r="C302" s="151" t="s">
        <v>43</v>
      </c>
      <c r="D302" s="152"/>
      <c r="E302" s="152">
        <v>3163186.3222178589</v>
      </c>
      <c r="F302" s="152">
        <v>20462604.083072949</v>
      </c>
      <c r="G302" s="152">
        <v>54207858.80558449</v>
      </c>
      <c r="H302" s="151">
        <v>45531897.940250769</v>
      </c>
      <c r="I302" s="152">
        <v>100739324.19280483</v>
      </c>
      <c r="J302" s="152">
        <v>202047797.10986277</v>
      </c>
      <c r="K302" s="152"/>
      <c r="L302" s="152" t="s">
        <v>43</v>
      </c>
      <c r="M302" s="153" t="s">
        <v>43</v>
      </c>
      <c r="N302" s="153">
        <v>426152668.45379364</v>
      </c>
    </row>
    <row r="303" spans="2:14">
      <c r="B303" s="150">
        <v>37113</v>
      </c>
      <c r="C303" s="151" t="s">
        <v>43</v>
      </c>
      <c r="D303" s="152"/>
      <c r="E303" s="152">
        <v>1740314.5115850223</v>
      </c>
      <c r="F303" s="152">
        <v>20462604.083072949</v>
      </c>
      <c r="G303" s="152">
        <v>54207858.80558449</v>
      </c>
      <c r="H303" s="151">
        <v>45531897.940250769</v>
      </c>
      <c r="I303" s="152">
        <v>100739324.19280483</v>
      </c>
      <c r="J303" s="152">
        <v>202047797.10986277</v>
      </c>
      <c r="K303" s="152"/>
      <c r="L303" s="152" t="s">
        <v>43</v>
      </c>
      <c r="M303" s="153" t="s">
        <v>43</v>
      </c>
      <c r="N303" s="153">
        <v>424729796.64316082</v>
      </c>
    </row>
    <row r="304" spans="2:14">
      <c r="B304" s="150">
        <v>37120</v>
      </c>
      <c r="C304" s="151" t="s">
        <v>43</v>
      </c>
      <c r="D304" s="152"/>
      <c r="E304" s="152">
        <v>1740314.5115850223</v>
      </c>
      <c r="F304" s="152">
        <v>20462604.083072949</v>
      </c>
      <c r="G304" s="152">
        <v>64808253.794799119</v>
      </c>
      <c r="H304" s="151">
        <v>45531897.940250769</v>
      </c>
      <c r="I304" s="152">
        <v>100739324.19280483</v>
      </c>
      <c r="J304" s="152">
        <v>202047797.10986277</v>
      </c>
      <c r="K304" s="152"/>
      <c r="L304" s="152" t="s">
        <v>43</v>
      </c>
      <c r="M304" s="153" t="s">
        <v>43</v>
      </c>
      <c r="N304" s="153">
        <v>435330191.63237548</v>
      </c>
    </row>
    <row r="305" spans="2:14">
      <c r="B305" s="150">
        <v>37127</v>
      </c>
      <c r="C305" s="151" t="s">
        <v>43</v>
      </c>
      <c r="D305" s="152"/>
      <c r="E305" s="152">
        <v>1740314.5115850223</v>
      </c>
      <c r="F305" s="152">
        <v>20462604.083072949</v>
      </c>
      <c r="G305" s="152">
        <v>64808253.794799119</v>
      </c>
      <c r="H305" s="151">
        <v>45531897.940250769</v>
      </c>
      <c r="I305" s="152">
        <v>100739324.19280483</v>
      </c>
      <c r="J305" s="152">
        <v>202047797.10986277</v>
      </c>
      <c r="K305" s="152"/>
      <c r="L305" s="152" t="s">
        <v>43</v>
      </c>
      <c r="M305" s="153" t="s">
        <v>43</v>
      </c>
      <c r="N305" s="153">
        <v>435330191.63237548</v>
      </c>
    </row>
    <row r="306" spans="2:14">
      <c r="B306" s="150">
        <v>37134</v>
      </c>
      <c r="C306" s="151" t="s">
        <v>43</v>
      </c>
      <c r="D306" s="152"/>
      <c r="E306" s="152">
        <v>1740314.5115850223</v>
      </c>
      <c r="F306" s="152">
        <v>20462604.083072949</v>
      </c>
      <c r="G306" s="152">
        <v>64808253.794799119</v>
      </c>
      <c r="H306" s="151">
        <v>45531897.940250769</v>
      </c>
      <c r="I306" s="152">
        <v>100739324.19280483</v>
      </c>
      <c r="J306" s="152">
        <v>202047797.10986277</v>
      </c>
      <c r="K306" s="152"/>
      <c r="L306" s="152" t="s">
        <v>43</v>
      </c>
      <c r="M306" s="153" t="s">
        <v>43</v>
      </c>
      <c r="N306" s="153">
        <v>435330191.63237548</v>
      </c>
    </row>
    <row r="307" spans="2:14">
      <c r="B307" s="150">
        <v>37141</v>
      </c>
      <c r="C307" s="151" t="s">
        <v>43</v>
      </c>
      <c r="D307" s="152"/>
      <c r="E307" s="152">
        <v>1740314.5115850223</v>
      </c>
      <c r="F307" s="152">
        <v>20462604.083072949</v>
      </c>
      <c r="G307" s="152">
        <v>46839659.421403408</v>
      </c>
      <c r="H307" s="151">
        <v>45531897.940250769</v>
      </c>
      <c r="I307" s="152">
        <v>100739324.19280483</v>
      </c>
      <c r="J307" s="152">
        <v>202047797.10986277</v>
      </c>
      <c r="K307" s="152"/>
      <c r="L307" s="152" t="s">
        <v>43</v>
      </c>
      <c r="M307" s="153" t="s">
        <v>43</v>
      </c>
      <c r="N307" s="153">
        <v>417361597.25897974</v>
      </c>
    </row>
    <row r="308" spans="2:14">
      <c r="B308" s="150">
        <v>37148</v>
      </c>
      <c r="C308" s="151" t="s">
        <v>43</v>
      </c>
      <c r="D308" s="152"/>
      <c r="E308" s="152">
        <v>1740314.5115850223</v>
      </c>
      <c r="F308" s="152">
        <v>20462604.083072949</v>
      </c>
      <c r="G308" s="152">
        <v>46839659.421403408</v>
      </c>
      <c r="H308" s="151">
        <v>45531897.940250769</v>
      </c>
      <c r="I308" s="152">
        <v>100739324.19280483</v>
      </c>
      <c r="J308" s="152">
        <v>202047797.10986277</v>
      </c>
      <c r="K308" s="152"/>
      <c r="L308" s="152" t="s">
        <v>43</v>
      </c>
      <c r="M308" s="153" t="s">
        <v>43</v>
      </c>
      <c r="N308" s="153">
        <v>417361597.25897974</v>
      </c>
    </row>
    <row r="309" spans="2:14">
      <c r="B309" s="150">
        <v>37155</v>
      </c>
      <c r="C309" s="151" t="s">
        <v>43</v>
      </c>
      <c r="D309" s="152"/>
      <c r="E309" s="152">
        <v>1740314.5115850223</v>
      </c>
      <c r="F309" s="152">
        <v>20764395.194108173</v>
      </c>
      <c r="G309" s="152">
        <v>46839659.421403408</v>
      </c>
      <c r="H309" s="151">
        <v>45531897.940250769</v>
      </c>
      <c r="I309" s="152">
        <v>100739324.19280483</v>
      </c>
      <c r="J309" s="152">
        <v>202047797.10986277</v>
      </c>
      <c r="K309" s="152"/>
      <c r="L309" s="152" t="s">
        <v>43</v>
      </c>
      <c r="M309" s="153" t="s">
        <v>43</v>
      </c>
      <c r="N309" s="153">
        <v>417663388.37001497</v>
      </c>
    </row>
    <row r="310" spans="2:14">
      <c r="B310" s="150">
        <v>37162</v>
      </c>
      <c r="C310" s="151" t="s">
        <v>43</v>
      </c>
      <c r="D310" s="152"/>
      <c r="E310" s="152">
        <v>1740314.5115850223</v>
      </c>
      <c r="F310" s="152">
        <v>13934610.503070557</v>
      </c>
      <c r="G310" s="152">
        <v>46839659.421403408</v>
      </c>
      <c r="H310" s="151">
        <v>45531897.940250769</v>
      </c>
      <c r="I310" s="152">
        <v>100739324.19280483</v>
      </c>
      <c r="J310" s="152">
        <v>202047797.10986277</v>
      </c>
      <c r="K310" s="152"/>
      <c r="L310" s="152" t="s">
        <v>43</v>
      </c>
      <c r="M310" s="153" t="s">
        <v>43</v>
      </c>
      <c r="N310" s="153">
        <v>410833603.67897737</v>
      </c>
    </row>
    <row r="311" spans="2:14">
      <c r="B311" s="150">
        <v>37169</v>
      </c>
      <c r="C311" s="151" t="s">
        <v>43</v>
      </c>
      <c r="D311" s="152"/>
      <c r="E311" s="152">
        <v>1740314.5115850223</v>
      </c>
      <c r="F311" s="152">
        <v>13934610.503070557</v>
      </c>
      <c r="G311" s="152">
        <v>46839659.421403408</v>
      </c>
      <c r="H311" s="151">
        <v>45531897.940250769</v>
      </c>
      <c r="I311" s="152">
        <v>100739324.19280483</v>
      </c>
      <c r="J311" s="152">
        <v>202047797.10986277</v>
      </c>
      <c r="K311" s="152"/>
      <c r="L311" s="152" t="s">
        <v>43</v>
      </c>
      <c r="M311" s="153" t="s">
        <v>43</v>
      </c>
      <c r="N311" s="153">
        <v>410833603.67897737</v>
      </c>
    </row>
    <row r="312" spans="2:14">
      <c r="B312" s="150">
        <v>37176</v>
      </c>
      <c r="C312" s="151" t="s">
        <v>43</v>
      </c>
      <c r="D312" s="152"/>
      <c r="E312" s="152">
        <v>1494015.4011644784</v>
      </c>
      <c r="F312" s="152">
        <v>13934610.503070557</v>
      </c>
      <c r="G312" s="152">
        <v>46839659.421403408</v>
      </c>
      <c r="H312" s="151">
        <v>21343077.159492549</v>
      </c>
      <c r="I312" s="152">
        <v>100739324.19280483</v>
      </c>
      <c r="J312" s="152">
        <v>202047797.10986277</v>
      </c>
      <c r="K312" s="152"/>
      <c r="L312" s="152" t="s">
        <v>43</v>
      </c>
      <c r="M312" s="153" t="s">
        <v>43</v>
      </c>
      <c r="N312" s="153">
        <v>386398483.78779858</v>
      </c>
    </row>
    <row r="313" spans="2:14">
      <c r="B313" s="150">
        <v>37183</v>
      </c>
      <c r="C313" s="151" t="s">
        <v>43</v>
      </c>
      <c r="D313" s="152"/>
      <c r="E313" s="152">
        <v>1494015.4011644784</v>
      </c>
      <c r="F313" s="152">
        <v>13934610.503070557</v>
      </c>
      <c r="G313" s="152">
        <v>46839659.421403408</v>
      </c>
      <c r="H313" s="151">
        <v>21343077.159492549</v>
      </c>
      <c r="I313" s="152">
        <v>100739324.19280483</v>
      </c>
      <c r="J313" s="152">
        <v>202047797.10986277</v>
      </c>
      <c r="K313" s="152"/>
      <c r="L313" s="152" t="s">
        <v>43</v>
      </c>
      <c r="M313" s="153" t="s">
        <v>43</v>
      </c>
      <c r="N313" s="153">
        <v>386398483.78779858</v>
      </c>
    </row>
    <row r="314" spans="2:14">
      <c r="B314" s="150">
        <v>37190</v>
      </c>
      <c r="C314" s="151" t="s">
        <v>43</v>
      </c>
      <c r="D314" s="152"/>
      <c r="E314" s="152">
        <v>1494015.4011644784</v>
      </c>
      <c r="F314" s="152">
        <v>7797764.3838111339</v>
      </c>
      <c r="G314" s="152">
        <v>46839659.421403408</v>
      </c>
      <c r="H314" s="151">
        <v>21343077.159492549</v>
      </c>
      <c r="I314" s="152">
        <v>100739324.19280483</v>
      </c>
      <c r="J314" s="152">
        <v>202047797.10986277</v>
      </c>
      <c r="K314" s="152"/>
      <c r="L314" s="152" t="s">
        <v>43</v>
      </c>
      <c r="M314" s="153" t="s">
        <v>43</v>
      </c>
      <c r="N314" s="153">
        <v>380261637.66853917</v>
      </c>
    </row>
    <row r="315" spans="2:14">
      <c r="B315" s="150">
        <v>37197</v>
      </c>
      <c r="C315" s="151" t="s">
        <v>43</v>
      </c>
      <c r="D315" s="152"/>
      <c r="E315" s="152" t="s">
        <v>43</v>
      </c>
      <c r="F315" s="152">
        <v>7797764.3838111339</v>
      </c>
      <c r="G315" s="152">
        <v>46839659.421403408</v>
      </c>
      <c r="H315" s="151">
        <v>21343077.159492549</v>
      </c>
      <c r="I315" s="152">
        <v>100739324.19280483</v>
      </c>
      <c r="J315" s="152">
        <v>202047797.10986277</v>
      </c>
      <c r="K315" s="152"/>
      <c r="L315" s="152" t="s">
        <v>43</v>
      </c>
      <c r="M315" s="153" t="s">
        <v>43</v>
      </c>
      <c r="N315" s="153">
        <v>378767622.26737469</v>
      </c>
    </row>
    <row r="316" spans="2:14">
      <c r="B316" s="150">
        <v>37204</v>
      </c>
      <c r="C316" s="151" t="s">
        <v>43</v>
      </c>
      <c r="D316" s="152"/>
      <c r="E316" s="152" t="s">
        <v>43</v>
      </c>
      <c r="F316" s="152">
        <v>7797764.3838111339</v>
      </c>
      <c r="G316" s="152">
        <v>46839659.421403408</v>
      </c>
      <c r="H316" s="151">
        <v>21343077.159492549</v>
      </c>
      <c r="I316" s="152">
        <v>100739324.19280483</v>
      </c>
      <c r="J316" s="152">
        <v>202047797.10986277</v>
      </c>
      <c r="K316" s="152"/>
      <c r="L316" s="152" t="s">
        <v>43</v>
      </c>
      <c r="M316" s="153" t="s">
        <v>43</v>
      </c>
      <c r="N316" s="153">
        <v>378767622.26737469</v>
      </c>
    </row>
    <row r="317" spans="2:14">
      <c r="B317" s="150">
        <v>37211</v>
      </c>
      <c r="C317" s="151" t="s">
        <v>43</v>
      </c>
      <c r="D317" s="152"/>
      <c r="E317" s="152" t="s">
        <v>43</v>
      </c>
      <c r="F317" s="152">
        <v>7797764.3838111339</v>
      </c>
      <c r="G317" s="152">
        <v>46839659.421403408</v>
      </c>
      <c r="H317" s="151">
        <v>21343077.159492549</v>
      </c>
      <c r="I317" s="152">
        <v>100739324.19280483</v>
      </c>
      <c r="J317" s="152">
        <v>202047797.10986277</v>
      </c>
      <c r="K317" s="152"/>
      <c r="L317" s="152" t="s">
        <v>43</v>
      </c>
      <c r="M317" s="153" t="s">
        <v>43</v>
      </c>
      <c r="N317" s="153">
        <v>378767622.26737469</v>
      </c>
    </row>
    <row r="318" spans="2:14">
      <c r="B318" s="150">
        <v>37218</v>
      </c>
      <c r="C318" s="151" t="s">
        <v>43</v>
      </c>
      <c r="D318" s="152"/>
      <c r="E318" s="152" t="s">
        <v>43</v>
      </c>
      <c r="F318" s="152">
        <v>7797764.3838111339</v>
      </c>
      <c r="G318" s="152">
        <v>49685403.04266908</v>
      </c>
      <c r="H318" s="151">
        <v>21343077.159492549</v>
      </c>
      <c r="I318" s="152">
        <v>100739324.19280483</v>
      </c>
      <c r="J318" s="152">
        <v>202047797.10986277</v>
      </c>
      <c r="K318" s="152"/>
      <c r="L318" s="152" t="s">
        <v>43</v>
      </c>
      <c r="M318" s="153" t="s">
        <v>43</v>
      </c>
      <c r="N318" s="153">
        <v>381613365.88864034</v>
      </c>
    </row>
    <row r="319" spans="2:14">
      <c r="B319" s="150">
        <v>37225</v>
      </c>
      <c r="C319" s="151" t="s">
        <v>43</v>
      </c>
      <c r="D319" s="152"/>
      <c r="E319" s="152" t="s">
        <v>43</v>
      </c>
      <c r="F319" s="152">
        <v>7797764.3838111339</v>
      </c>
      <c r="G319" s="152">
        <v>34361073.642153434</v>
      </c>
      <c r="H319" s="151">
        <v>21343077.159492549</v>
      </c>
      <c r="I319" s="152">
        <v>100739324.19280483</v>
      </c>
      <c r="J319" s="152">
        <v>202047797.10986277</v>
      </c>
      <c r="K319" s="152"/>
      <c r="L319" s="152" t="s">
        <v>43</v>
      </c>
      <c r="M319" s="153" t="s">
        <v>43</v>
      </c>
      <c r="N319" s="153">
        <v>366289036.48812473</v>
      </c>
    </row>
    <row r="320" spans="2:14">
      <c r="B320" s="150">
        <v>37232</v>
      </c>
      <c r="C320" s="151" t="s">
        <v>43</v>
      </c>
      <c r="D320" s="152"/>
      <c r="E320" s="152">
        <v>532865.49308199727</v>
      </c>
      <c r="F320" s="152">
        <v>7797764.3838111339</v>
      </c>
      <c r="G320" s="152">
        <v>34361073.642153434</v>
      </c>
      <c r="H320" s="151">
        <v>21343077.159492549</v>
      </c>
      <c r="I320" s="152">
        <v>100739324.19280483</v>
      </c>
      <c r="J320" s="152">
        <v>202047797.10986277</v>
      </c>
      <c r="K320" s="152"/>
      <c r="L320" s="152" t="s">
        <v>43</v>
      </c>
      <c r="M320" s="153" t="s">
        <v>43</v>
      </c>
      <c r="N320" s="153">
        <v>366821901.98120672</v>
      </c>
    </row>
    <row r="321" spans="2:14">
      <c r="B321" s="150">
        <v>37239</v>
      </c>
      <c r="C321" s="151" t="s">
        <v>43</v>
      </c>
      <c r="D321" s="152"/>
      <c r="E321" s="152">
        <v>532865.49308199727</v>
      </c>
      <c r="F321" s="152">
        <v>7797764.3838111339</v>
      </c>
      <c r="G321" s="152">
        <v>34361073.642153434</v>
      </c>
      <c r="H321" s="151">
        <v>21343077.159492549</v>
      </c>
      <c r="I321" s="152">
        <v>100739324.19280483</v>
      </c>
      <c r="J321" s="152">
        <v>202047797.10986277</v>
      </c>
      <c r="K321" s="152"/>
      <c r="L321" s="152" t="s">
        <v>43</v>
      </c>
      <c r="M321" s="153" t="s">
        <v>43</v>
      </c>
      <c r="N321" s="153">
        <v>366821901.98120672</v>
      </c>
    </row>
    <row r="322" spans="2:14">
      <c r="B322" s="150">
        <v>37246</v>
      </c>
      <c r="C322" s="151" t="s">
        <v>43</v>
      </c>
      <c r="D322" s="152"/>
      <c r="E322" s="152">
        <v>532865.49308199727</v>
      </c>
      <c r="F322" s="152">
        <v>2004968.6683627299</v>
      </c>
      <c r="G322" s="152">
        <v>34361073.642153434</v>
      </c>
      <c r="H322" s="151">
        <v>21343077.159492549</v>
      </c>
      <c r="I322" s="152">
        <v>100739324.19280483</v>
      </c>
      <c r="J322" s="152">
        <v>202047797.10986277</v>
      </c>
      <c r="K322" s="152"/>
      <c r="L322" s="152" t="s">
        <v>43</v>
      </c>
      <c r="M322" s="153" t="s">
        <v>43</v>
      </c>
      <c r="N322" s="153">
        <v>361029106.26575834</v>
      </c>
    </row>
    <row r="323" spans="2:14">
      <c r="B323" s="150">
        <v>37253</v>
      </c>
      <c r="C323" s="151" t="s">
        <v>43</v>
      </c>
      <c r="D323" s="152"/>
      <c r="E323" s="152">
        <v>532865.49308199727</v>
      </c>
      <c r="F323" s="152">
        <v>2004968.6683627299</v>
      </c>
      <c r="G323" s="152">
        <v>34361073.642153434</v>
      </c>
      <c r="H323" s="151">
        <v>21343077.159492549</v>
      </c>
      <c r="I323" s="152">
        <v>100739324.19280483</v>
      </c>
      <c r="J323" s="152">
        <v>202047797.10986277</v>
      </c>
      <c r="K323" s="152"/>
      <c r="L323" s="152" t="s">
        <v>43</v>
      </c>
      <c r="M323" s="153" t="s">
        <v>43</v>
      </c>
      <c r="N323" s="153">
        <v>361029106.26575834</v>
      </c>
    </row>
    <row r="324" spans="2:14">
      <c r="B324" s="150">
        <v>37260</v>
      </c>
      <c r="C324" s="151" t="s">
        <v>43</v>
      </c>
      <c r="D324" s="152"/>
      <c r="E324" s="152">
        <v>532865.49308199727</v>
      </c>
      <c r="F324" s="152">
        <v>2004968.6683627299</v>
      </c>
      <c r="G324" s="152">
        <v>34361073.642153434</v>
      </c>
      <c r="H324" s="151">
        <v>21343077.159492549</v>
      </c>
      <c r="I324" s="152">
        <v>100739324.19280483</v>
      </c>
      <c r="J324" s="152">
        <v>202047797.10986277</v>
      </c>
      <c r="K324" s="152"/>
      <c r="L324" s="152" t="s">
        <v>43</v>
      </c>
      <c r="M324" s="153" t="s">
        <v>43</v>
      </c>
      <c r="N324" s="153">
        <v>361029106.26575834</v>
      </c>
    </row>
    <row r="325" spans="2:14">
      <c r="B325" s="150">
        <v>37267</v>
      </c>
      <c r="C325" s="151" t="s">
        <v>43</v>
      </c>
      <c r="D325" s="152"/>
      <c r="E325" s="152">
        <v>532865.49308199727</v>
      </c>
      <c r="F325" s="152">
        <v>2004968.6683627299</v>
      </c>
      <c r="G325" s="152">
        <v>34361073.642153434</v>
      </c>
      <c r="H325" s="151">
        <v>21343077.159492549</v>
      </c>
      <c r="I325" s="152">
        <v>100739324.19280483</v>
      </c>
      <c r="J325" s="152">
        <v>202047797.10986277</v>
      </c>
      <c r="K325" s="152"/>
      <c r="L325" s="152" t="s">
        <v>43</v>
      </c>
      <c r="M325" s="153" t="s">
        <v>43</v>
      </c>
      <c r="N325" s="153">
        <v>361029106.26575834</v>
      </c>
    </row>
    <row r="326" spans="2:14">
      <c r="B326" s="150">
        <v>37274</v>
      </c>
      <c r="C326" s="151" t="s">
        <v>43</v>
      </c>
      <c r="D326" s="152"/>
      <c r="E326" s="152">
        <v>532865.49308199727</v>
      </c>
      <c r="F326" s="152">
        <v>1279304.0449399834</v>
      </c>
      <c r="G326" s="152">
        <v>34361073.642153434</v>
      </c>
      <c r="H326" s="151">
        <v>21343077.159492549</v>
      </c>
      <c r="I326" s="152">
        <v>100739324.19280483</v>
      </c>
      <c r="J326" s="152">
        <v>202047797.10986277</v>
      </c>
      <c r="K326" s="152"/>
      <c r="L326" s="152" t="s">
        <v>43</v>
      </c>
      <c r="M326" s="153" t="s">
        <v>43</v>
      </c>
      <c r="N326" s="153">
        <v>360303441.64233559</v>
      </c>
    </row>
    <row r="327" spans="2:14">
      <c r="B327" s="150">
        <v>37281</v>
      </c>
      <c r="C327" s="151" t="s">
        <v>43</v>
      </c>
      <c r="D327" s="152"/>
      <c r="E327" s="152">
        <v>532865.49308199727</v>
      </c>
      <c r="F327" s="152">
        <v>1279304.0449399834</v>
      </c>
      <c r="G327" s="152">
        <v>34361073.642153434</v>
      </c>
      <c r="H327" s="151">
        <v>21343077.159492549</v>
      </c>
      <c r="I327" s="152">
        <v>100739324.19280483</v>
      </c>
      <c r="J327" s="152">
        <v>202047797.10986277</v>
      </c>
      <c r="K327" s="152"/>
      <c r="L327" s="152" t="s">
        <v>43</v>
      </c>
      <c r="M327" s="153" t="s">
        <v>43</v>
      </c>
      <c r="N327" s="153">
        <v>360303441.64233559</v>
      </c>
    </row>
    <row r="328" spans="2:14">
      <c r="B328" s="150">
        <v>37288</v>
      </c>
      <c r="C328" s="151" t="s">
        <v>43</v>
      </c>
      <c r="D328" s="152"/>
      <c r="E328" s="152">
        <v>532865.49308199727</v>
      </c>
      <c r="F328" s="152">
        <v>1279304.0449399834</v>
      </c>
      <c r="G328" s="152">
        <v>34361073.642153434</v>
      </c>
      <c r="H328" s="151">
        <v>21343077.159492549</v>
      </c>
      <c r="I328" s="152">
        <v>100739324.19280483</v>
      </c>
      <c r="J328" s="152">
        <v>202047797.10986277</v>
      </c>
      <c r="K328" s="152"/>
      <c r="L328" s="152" t="s">
        <v>43</v>
      </c>
      <c r="M328" s="153" t="s">
        <v>43</v>
      </c>
      <c r="N328" s="153">
        <v>360303441.64233559</v>
      </c>
    </row>
    <row r="329" spans="2:14">
      <c r="B329" s="150">
        <v>37295</v>
      </c>
      <c r="C329" s="151" t="s">
        <v>43</v>
      </c>
      <c r="D329" s="152"/>
      <c r="E329" s="152">
        <v>532865.49308199727</v>
      </c>
      <c r="F329" s="152">
        <v>1279304.0449399834</v>
      </c>
      <c r="G329" s="152">
        <v>30092458.210254923</v>
      </c>
      <c r="H329" s="151">
        <v>21343077.159492549</v>
      </c>
      <c r="I329" s="152">
        <v>100739324.19280483</v>
      </c>
      <c r="J329" s="152">
        <v>202047797.10986277</v>
      </c>
      <c r="K329" s="152"/>
      <c r="L329" s="152" t="s">
        <v>43</v>
      </c>
      <c r="M329" s="153" t="s">
        <v>43</v>
      </c>
      <c r="N329" s="153">
        <v>356034826.21043706</v>
      </c>
    </row>
    <row r="330" spans="2:14">
      <c r="B330" s="150">
        <v>37302</v>
      </c>
      <c r="C330" s="151" t="s">
        <v>43</v>
      </c>
      <c r="D330" s="152"/>
      <c r="E330" s="152">
        <v>532865.49308199727</v>
      </c>
      <c r="F330" s="152">
        <v>1279304.0449399834</v>
      </c>
      <c r="G330" s="152">
        <v>30092458.210254923</v>
      </c>
      <c r="H330" s="151">
        <v>21343077.159492549</v>
      </c>
      <c r="I330" s="152">
        <v>100739324.19280483</v>
      </c>
      <c r="J330" s="152">
        <v>202047797.10986277</v>
      </c>
      <c r="K330" s="152"/>
      <c r="L330" s="152" t="s">
        <v>43</v>
      </c>
      <c r="M330" s="153" t="s">
        <v>43</v>
      </c>
      <c r="N330" s="153">
        <v>356034826.21043706</v>
      </c>
    </row>
    <row r="331" spans="2:14">
      <c r="B331" s="150">
        <v>37309</v>
      </c>
      <c r="C331" s="151" t="s">
        <v>43</v>
      </c>
      <c r="D331" s="152"/>
      <c r="E331" s="152">
        <v>532865.49308199727</v>
      </c>
      <c r="F331" s="152">
        <v>1279304.0449399834</v>
      </c>
      <c r="G331" s="152">
        <v>30092458.210254923</v>
      </c>
      <c r="H331" s="151">
        <v>21343077.159492549</v>
      </c>
      <c r="I331" s="152">
        <v>100739324.19280483</v>
      </c>
      <c r="J331" s="152">
        <v>202047797.10986277</v>
      </c>
      <c r="K331" s="152"/>
      <c r="L331" s="152" t="s">
        <v>43</v>
      </c>
      <c r="M331" s="153" t="s">
        <v>43</v>
      </c>
      <c r="N331" s="153">
        <v>356034826.21043706</v>
      </c>
    </row>
    <row r="332" spans="2:14">
      <c r="B332" s="150">
        <v>37316</v>
      </c>
      <c r="C332" s="151" t="s">
        <v>43</v>
      </c>
      <c r="D332" s="152"/>
      <c r="E332" s="152">
        <v>532865.49308199727</v>
      </c>
      <c r="F332" s="152">
        <v>1279304.0449399834</v>
      </c>
      <c r="G332" s="152">
        <v>30092458.210254923</v>
      </c>
      <c r="H332" s="151">
        <v>21343077.159492549</v>
      </c>
      <c r="I332" s="152">
        <v>100739324.19280483</v>
      </c>
      <c r="J332" s="152">
        <v>202047797.10986277</v>
      </c>
      <c r="K332" s="152"/>
      <c r="L332" s="152" t="s">
        <v>43</v>
      </c>
      <c r="M332" s="153" t="s">
        <v>43</v>
      </c>
      <c r="N332" s="153">
        <v>356034826.21043706</v>
      </c>
    </row>
    <row r="333" spans="2:14">
      <c r="B333" s="150">
        <v>37323</v>
      </c>
      <c r="C333" s="151" t="s">
        <v>43</v>
      </c>
      <c r="D333" s="152"/>
      <c r="E333" s="152" t="s">
        <v>43</v>
      </c>
      <c r="F333" s="152">
        <v>1279304.0449399834</v>
      </c>
      <c r="G333" s="152">
        <v>30092458.210254923</v>
      </c>
      <c r="H333" s="151">
        <v>21343077.159492549</v>
      </c>
      <c r="I333" s="152">
        <v>100739324.19280483</v>
      </c>
      <c r="J333" s="152">
        <v>202047797.10986277</v>
      </c>
      <c r="K333" s="152"/>
      <c r="L333" s="152" t="s">
        <v>43</v>
      </c>
      <c r="M333" s="153" t="s">
        <v>43</v>
      </c>
      <c r="N333" s="153">
        <v>355501960.71735507</v>
      </c>
    </row>
    <row r="334" spans="2:14">
      <c r="B334" s="150">
        <v>37330</v>
      </c>
      <c r="C334" s="151" t="s">
        <v>43</v>
      </c>
      <c r="D334" s="152"/>
      <c r="E334" s="152" t="s">
        <v>43</v>
      </c>
      <c r="F334" s="152">
        <v>1279304.0449399834</v>
      </c>
      <c r="G334" s="152">
        <v>30092458.210254923</v>
      </c>
      <c r="H334" s="151">
        <v>21343077.159492549</v>
      </c>
      <c r="I334" s="152">
        <v>100739324.19280483</v>
      </c>
      <c r="J334" s="152">
        <v>202047797.10986277</v>
      </c>
      <c r="K334" s="152"/>
      <c r="L334" s="152" t="s">
        <v>43</v>
      </c>
      <c r="M334" s="153" t="s">
        <v>43</v>
      </c>
      <c r="N334" s="153">
        <v>355501960.71735507</v>
      </c>
    </row>
    <row r="335" spans="2:14">
      <c r="B335" s="150">
        <v>37337</v>
      </c>
      <c r="C335" s="151" t="s">
        <v>43</v>
      </c>
      <c r="D335" s="152"/>
      <c r="E335" s="152" t="s">
        <v>43</v>
      </c>
      <c r="F335" s="152">
        <v>977512.93390475865</v>
      </c>
      <c r="G335" s="152">
        <v>30092458.210254923</v>
      </c>
      <c r="H335" s="151">
        <v>21343077.159492549</v>
      </c>
      <c r="I335" s="152">
        <v>100739324.19280483</v>
      </c>
      <c r="J335" s="152">
        <v>202047797.10986277</v>
      </c>
      <c r="K335" s="152"/>
      <c r="L335" s="152" t="s">
        <v>43</v>
      </c>
      <c r="M335" s="153" t="s">
        <v>43</v>
      </c>
      <c r="N335" s="153">
        <v>355200169.60631984</v>
      </c>
    </row>
    <row r="336" spans="2:14">
      <c r="B336" s="150">
        <v>37344</v>
      </c>
      <c r="C336" s="151" t="s">
        <v>43</v>
      </c>
      <c r="D336" s="152"/>
      <c r="E336" s="152" t="s">
        <v>43</v>
      </c>
      <c r="F336" s="152">
        <v>977512.93390475865</v>
      </c>
      <c r="G336" s="152">
        <v>30092458.210254923</v>
      </c>
      <c r="H336" s="151">
        <v>21343077.159492549</v>
      </c>
      <c r="I336" s="152">
        <v>100739324.19280483</v>
      </c>
      <c r="J336" s="152">
        <v>202047797.10986277</v>
      </c>
      <c r="K336" s="152"/>
      <c r="L336" s="152" t="s">
        <v>43</v>
      </c>
      <c r="M336" s="153" t="s">
        <v>43</v>
      </c>
      <c r="N336" s="153">
        <v>355200169.60631984</v>
      </c>
    </row>
    <row r="337" spans="2:14">
      <c r="B337" s="150">
        <v>37351</v>
      </c>
      <c r="C337" s="151" t="s">
        <v>43</v>
      </c>
      <c r="D337" s="152"/>
      <c r="E337" s="152" t="s">
        <v>43</v>
      </c>
      <c r="F337" s="152">
        <v>977512.93390475865</v>
      </c>
      <c r="G337" s="152">
        <v>55385142.941702098</v>
      </c>
      <c r="H337" s="151">
        <v>21343077.159492549</v>
      </c>
      <c r="I337" s="152">
        <v>100739324.19280483</v>
      </c>
      <c r="J337" s="152">
        <v>202047797.10986277</v>
      </c>
      <c r="K337" s="152"/>
      <c r="L337" s="152" t="s">
        <v>43</v>
      </c>
      <c r="M337" s="153" t="s">
        <v>43</v>
      </c>
      <c r="N337" s="153">
        <v>380492854.337767</v>
      </c>
    </row>
    <row r="338" spans="2:14">
      <c r="B338" s="150">
        <v>37358</v>
      </c>
      <c r="C338" s="151" t="s">
        <v>43</v>
      </c>
      <c r="D338" s="152"/>
      <c r="E338" s="152" t="s">
        <v>43</v>
      </c>
      <c r="F338" s="152">
        <v>977512.93390475865</v>
      </c>
      <c r="G338" s="152">
        <v>55385142.941702098</v>
      </c>
      <c r="H338" s="151">
        <v>21343077.159492549</v>
      </c>
      <c r="I338" s="152">
        <v>100739324.19280483</v>
      </c>
      <c r="J338" s="152">
        <v>202047797.10986277</v>
      </c>
      <c r="K338" s="152"/>
      <c r="L338" s="152" t="s">
        <v>43</v>
      </c>
      <c r="M338" s="153" t="s">
        <v>43</v>
      </c>
      <c r="N338" s="153">
        <v>380492854.337767</v>
      </c>
    </row>
    <row r="339" spans="2:14">
      <c r="B339" s="150">
        <v>37365</v>
      </c>
      <c r="C339" s="151" t="s">
        <v>43</v>
      </c>
      <c r="D339" s="152"/>
      <c r="E339" s="152" t="s">
        <v>43</v>
      </c>
      <c r="F339" s="152">
        <v>977512.93390475865</v>
      </c>
      <c r="G339" s="152">
        <v>55385142.941702098</v>
      </c>
      <c r="H339" s="151">
        <v>21343077.159492549</v>
      </c>
      <c r="I339" s="152">
        <v>100739324.19280483</v>
      </c>
      <c r="J339" s="152">
        <v>202047797.10986277</v>
      </c>
      <c r="K339" s="152"/>
      <c r="L339" s="152" t="s">
        <v>43</v>
      </c>
      <c r="M339" s="153" t="s">
        <v>43</v>
      </c>
      <c r="N339" s="153">
        <v>380492854.337767</v>
      </c>
    </row>
    <row r="340" spans="2:14">
      <c r="B340" s="150">
        <v>37372</v>
      </c>
      <c r="C340" s="151" t="s">
        <v>43</v>
      </c>
      <c r="D340" s="152"/>
      <c r="E340" s="152" t="s">
        <v>43</v>
      </c>
      <c r="F340" s="152" t="s">
        <v>43</v>
      </c>
      <c r="G340" s="152">
        <v>55385142.941702098</v>
      </c>
      <c r="H340" s="151" t="s">
        <v>43</v>
      </c>
      <c r="I340" s="152">
        <v>100739324.19280483</v>
      </c>
      <c r="J340" s="152">
        <v>220232098.84975043</v>
      </c>
      <c r="K340" s="152"/>
      <c r="L340" s="152" t="s">
        <v>43</v>
      </c>
      <c r="M340" s="153" t="s">
        <v>43</v>
      </c>
      <c r="N340" s="153">
        <v>376356565.98425734</v>
      </c>
    </row>
    <row r="341" spans="2:14">
      <c r="B341" s="150">
        <v>37379</v>
      </c>
      <c r="C341" s="151" t="s">
        <v>43</v>
      </c>
      <c r="D341" s="152"/>
      <c r="E341" s="152" t="s">
        <v>43</v>
      </c>
      <c r="F341" s="152" t="s">
        <v>43</v>
      </c>
      <c r="G341" s="152">
        <v>55385142.941702098</v>
      </c>
      <c r="H341" s="151" t="s">
        <v>43</v>
      </c>
      <c r="I341" s="152">
        <v>100739324.19280483</v>
      </c>
      <c r="J341" s="152">
        <v>220232098.84975043</v>
      </c>
      <c r="K341" s="152"/>
      <c r="L341" s="152" t="s">
        <v>43</v>
      </c>
      <c r="M341" s="153" t="s">
        <v>43</v>
      </c>
      <c r="N341" s="153">
        <v>376356565.98425734</v>
      </c>
    </row>
    <row r="342" spans="2:14">
      <c r="B342" s="150">
        <v>37386</v>
      </c>
      <c r="C342" s="151" t="s">
        <v>43</v>
      </c>
      <c r="D342" s="152"/>
      <c r="E342" s="152" t="s">
        <v>43</v>
      </c>
      <c r="F342" s="152" t="s">
        <v>43</v>
      </c>
      <c r="G342" s="152">
        <v>55385142.941702098</v>
      </c>
      <c r="H342" s="151" t="s">
        <v>43</v>
      </c>
      <c r="I342" s="152">
        <v>100739324.19280483</v>
      </c>
      <c r="J342" s="152">
        <v>220232098.84975043</v>
      </c>
      <c r="K342" s="152"/>
      <c r="L342" s="152" t="s">
        <v>43</v>
      </c>
      <c r="M342" s="153" t="s">
        <v>43</v>
      </c>
      <c r="N342" s="153">
        <v>376356565.98425734</v>
      </c>
    </row>
    <row r="343" spans="2:14">
      <c r="B343" s="150">
        <v>37393</v>
      </c>
      <c r="C343" s="151" t="s">
        <v>43</v>
      </c>
      <c r="D343" s="152"/>
      <c r="E343" s="152" t="s">
        <v>43</v>
      </c>
      <c r="F343" s="152" t="s">
        <v>43</v>
      </c>
      <c r="G343" s="152">
        <v>55385142.941702098</v>
      </c>
      <c r="H343" s="151" t="s">
        <v>43</v>
      </c>
      <c r="I343" s="152">
        <v>100739324.19280483</v>
      </c>
      <c r="J343" s="152">
        <v>220232098.84975043</v>
      </c>
      <c r="K343" s="152"/>
      <c r="L343" s="152" t="s">
        <v>43</v>
      </c>
      <c r="M343" s="153" t="s">
        <v>43</v>
      </c>
      <c r="N343" s="153">
        <v>376356565.98425734</v>
      </c>
    </row>
    <row r="344" spans="2:14">
      <c r="B344" s="150">
        <v>37400</v>
      </c>
      <c r="C344" s="151" t="s">
        <v>43</v>
      </c>
      <c r="D344" s="152"/>
      <c r="E344" s="152" t="s">
        <v>43</v>
      </c>
      <c r="F344" s="152" t="s">
        <v>43</v>
      </c>
      <c r="G344" s="152">
        <v>45638471.038867168</v>
      </c>
      <c r="H344" s="151" t="s">
        <v>43</v>
      </c>
      <c r="I344" s="152">
        <v>100739324.19280483</v>
      </c>
      <c r="J344" s="152">
        <v>243877382.59884691</v>
      </c>
      <c r="K344" s="152"/>
      <c r="L344" s="152" t="s">
        <v>43</v>
      </c>
      <c r="M344" s="153" t="s">
        <v>43</v>
      </c>
      <c r="N344" s="153">
        <v>390255177.8305189</v>
      </c>
    </row>
    <row r="345" spans="2:14">
      <c r="B345" s="150">
        <v>37407</v>
      </c>
      <c r="C345" s="151" t="s">
        <v>43</v>
      </c>
      <c r="D345" s="152"/>
      <c r="E345" s="152" t="s">
        <v>43</v>
      </c>
      <c r="F345" s="152" t="s">
        <v>43</v>
      </c>
      <c r="G345" s="152">
        <v>45638471.038867168</v>
      </c>
      <c r="H345" s="151" t="s">
        <v>43</v>
      </c>
      <c r="I345" s="152">
        <v>100739324.19280483</v>
      </c>
      <c r="J345" s="152">
        <v>243877382.59884691</v>
      </c>
      <c r="K345" s="152"/>
      <c r="L345" s="152" t="s">
        <v>43</v>
      </c>
      <c r="M345" s="153" t="s">
        <v>43</v>
      </c>
      <c r="N345" s="153">
        <v>390255177.8305189</v>
      </c>
    </row>
    <row r="346" spans="2:14">
      <c r="B346" s="150">
        <v>37414</v>
      </c>
      <c r="C346" s="151" t="s">
        <v>43</v>
      </c>
      <c r="D346" s="152"/>
      <c r="E346" s="152" t="s">
        <v>43</v>
      </c>
      <c r="F346" s="152" t="s">
        <v>43</v>
      </c>
      <c r="G346" s="152">
        <v>45638471.038867168</v>
      </c>
      <c r="H346" s="151" t="s">
        <v>43</v>
      </c>
      <c r="I346" s="152">
        <v>100739324.19280483</v>
      </c>
      <c r="J346" s="152">
        <v>243877382.59884691</v>
      </c>
      <c r="K346" s="152"/>
      <c r="L346" s="152" t="s">
        <v>43</v>
      </c>
      <c r="M346" s="153" t="s">
        <v>43</v>
      </c>
      <c r="N346" s="153">
        <v>390255177.8305189</v>
      </c>
    </row>
    <row r="347" spans="2:14">
      <c r="B347" s="150">
        <v>37421</v>
      </c>
      <c r="C347" s="151" t="s">
        <v>43</v>
      </c>
      <c r="D347" s="152"/>
      <c r="E347" s="152" t="s">
        <v>43</v>
      </c>
      <c r="F347" s="152" t="s">
        <v>43</v>
      </c>
      <c r="G347" s="152">
        <v>45638471.038867168</v>
      </c>
      <c r="H347" s="151" t="s">
        <v>43</v>
      </c>
      <c r="I347" s="152">
        <v>100739324.19280483</v>
      </c>
      <c r="J347" s="152">
        <v>243877382.59884691</v>
      </c>
      <c r="K347" s="152"/>
      <c r="L347" s="152" t="s">
        <v>43</v>
      </c>
      <c r="M347" s="153" t="s">
        <v>43</v>
      </c>
      <c r="N347" s="153">
        <v>390255177.8305189</v>
      </c>
    </row>
    <row r="348" spans="2:14">
      <c r="B348" s="150">
        <v>37428</v>
      </c>
      <c r="C348" s="151" t="s">
        <v>43</v>
      </c>
      <c r="D348" s="152"/>
      <c r="E348" s="152" t="s">
        <v>43</v>
      </c>
      <c r="F348" s="152" t="s">
        <v>43</v>
      </c>
      <c r="G348" s="152">
        <v>45638471.038867168</v>
      </c>
      <c r="H348" s="151" t="s">
        <v>43</v>
      </c>
      <c r="I348" s="152">
        <v>100739324.19280483</v>
      </c>
      <c r="J348" s="152">
        <v>251209441.03903791</v>
      </c>
      <c r="K348" s="152"/>
      <c r="L348" s="152" t="s">
        <v>43</v>
      </c>
      <c r="M348" s="153" t="s">
        <v>43</v>
      </c>
      <c r="N348" s="153">
        <v>397587236.27070993</v>
      </c>
    </row>
    <row r="349" spans="2:14">
      <c r="B349" s="150">
        <v>37435</v>
      </c>
      <c r="C349" s="151" t="s">
        <v>43</v>
      </c>
      <c r="D349" s="152"/>
      <c r="E349" s="152" t="s">
        <v>43</v>
      </c>
      <c r="F349" s="152" t="s">
        <v>43</v>
      </c>
      <c r="G349" s="152">
        <v>45638471.038867168</v>
      </c>
      <c r="H349" s="151" t="s">
        <v>43</v>
      </c>
      <c r="I349" s="152">
        <v>100739324.19280483</v>
      </c>
      <c r="J349" s="152">
        <v>251209441.03903791</v>
      </c>
      <c r="K349" s="152"/>
      <c r="L349" s="152" t="s">
        <v>43</v>
      </c>
      <c r="M349" s="153" t="s">
        <v>43</v>
      </c>
      <c r="N349" s="153">
        <v>397587236.27070993</v>
      </c>
    </row>
    <row r="350" spans="2:14">
      <c r="B350" s="150">
        <v>37442</v>
      </c>
      <c r="C350" s="151" t="s">
        <v>43</v>
      </c>
      <c r="D350" s="152"/>
      <c r="E350" s="152" t="s">
        <v>43</v>
      </c>
      <c r="F350" s="152" t="s">
        <v>43</v>
      </c>
      <c r="G350" s="152">
        <v>27711566.809522998</v>
      </c>
      <c r="H350" s="151" t="s">
        <v>43</v>
      </c>
      <c r="I350" s="152">
        <v>100739324.19280483</v>
      </c>
      <c r="J350" s="152">
        <v>251209441.03903791</v>
      </c>
      <c r="K350" s="152"/>
      <c r="L350" s="152" t="s">
        <v>43</v>
      </c>
      <c r="M350" s="153" t="s">
        <v>43</v>
      </c>
      <c r="N350" s="153">
        <v>379660332.04136574</v>
      </c>
    </row>
    <row r="351" spans="2:14">
      <c r="B351" s="150">
        <v>37449</v>
      </c>
      <c r="C351" s="151" t="s">
        <v>43</v>
      </c>
      <c r="D351" s="152"/>
      <c r="E351" s="152" t="s">
        <v>43</v>
      </c>
      <c r="F351" s="152" t="s">
        <v>43</v>
      </c>
      <c r="G351" s="152">
        <v>27711566.809522998</v>
      </c>
      <c r="H351" s="151" t="s">
        <v>43</v>
      </c>
      <c r="I351" s="152">
        <v>100739324.19280483</v>
      </c>
      <c r="J351" s="152">
        <v>251209441.03903791</v>
      </c>
      <c r="K351" s="152"/>
      <c r="L351" s="152" t="s">
        <v>43</v>
      </c>
      <c r="M351" s="153" t="s">
        <v>43</v>
      </c>
      <c r="N351" s="153">
        <v>379660332.04136574</v>
      </c>
    </row>
    <row r="352" spans="2:14">
      <c r="B352" s="150">
        <v>37456</v>
      </c>
      <c r="C352" s="151" t="s">
        <v>43</v>
      </c>
      <c r="D352" s="152"/>
      <c r="E352" s="152" t="s">
        <v>43</v>
      </c>
      <c r="F352" s="152" t="s">
        <v>43</v>
      </c>
      <c r="G352" s="152">
        <v>27711566.809522998</v>
      </c>
      <c r="H352" s="151" t="s">
        <v>43</v>
      </c>
      <c r="I352" s="152">
        <v>100739324.19280483</v>
      </c>
      <c r="J352" s="152">
        <v>251209441.03903791</v>
      </c>
      <c r="K352" s="152"/>
      <c r="L352" s="152" t="s">
        <v>43</v>
      </c>
      <c r="M352" s="153" t="s">
        <v>43</v>
      </c>
      <c r="N352" s="153">
        <v>379660332.04136574</v>
      </c>
    </row>
    <row r="353" spans="2:14">
      <c r="B353" s="150">
        <v>37463</v>
      </c>
      <c r="C353" s="151" t="s">
        <v>43</v>
      </c>
      <c r="D353" s="152"/>
      <c r="E353" s="152" t="s">
        <v>43</v>
      </c>
      <c r="F353" s="152">
        <v>9758766.3132253084</v>
      </c>
      <c r="G353" s="152">
        <v>27711566.809522998</v>
      </c>
      <c r="H353" s="151" t="s">
        <v>43</v>
      </c>
      <c r="I353" s="152">
        <v>100739324.19280483</v>
      </c>
      <c r="J353" s="152">
        <v>251209441.03903791</v>
      </c>
      <c r="K353" s="152"/>
      <c r="L353" s="152" t="s">
        <v>43</v>
      </c>
      <c r="M353" s="153" t="s">
        <v>43</v>
      </c>
      <c r="N353" s="153">
        <v>389419098.35459107</v>
      </c>
    </row>
    <row r="354" spans="2:14">
      <c r="B354" s="150">
        <v>37470</v>
      </c>
      <c r="C354" s="151" t="s">
        <v>43</v>
      </c>
      <c r="D354" s="152"/>
      <c r="E354" s="152" t="s">
        <v>43</v>
      </c>
      <c r="F354" s="152">
        <v>9758766.3132253084</v>
      </c>
      <c r="G354" s="152">
        <v>27711566.809522998</v>
      </c>
      <c r="H354" s="151" t="s">
        <v>43</v>
      </c>
      <c r="I354" s="152">
        <v>100739324.19280483</v>
      </c>
      <c r="J354" s="152">
        <v>251209441.03903791</v>
      </c>
      <c r="K354" s="152"/>
      <c r="L354" s="152" t="s">
        <v>43</v>
      </c>
      <c r="M354" s="153" t="s">
        <v>43</v>
      </c>
      <c r="N354" s="153">
        <v>389419098.35459107</v>
      </c>
    </row>
    <row r="355" spans="2:14">
      <c r="B355" s="150">
        <v>37477</v>
      </c>
      <c r="C355" s="151" t="s">
        <v>43</v>
      </c>
      <c r="D355" s="152"/>
      <c r="E355" s="152" t="s">
        <v>43</v>
      </c>
      <c r="F355" s="152">
        <v>9758766.3132253084</v>
      </c>
      <c r="G355" s="152">
        <v>27711566.809522998</v>
      </c>
      <c r="H355" s="151" t="s">
        <v>43</v>
      </c>
      <c r="I355" s="152">
        <v>100739324.19280483</v>
      </c>
      <c r="J355" s="152">
        <v>251209441.03903791</v>
      </c>
      <c r="K355" s="152"/>
      <c r="L355" s="152" t="s">
        <v>43</v>
      </c>
      <c r="M355" s="153" t="s">
        <v>43</v>
      </c>
      <c r="N355" s="153">
        <v>389419098.35459107</v>
      </c>
    </row>
    <row r="356" spans="2:14">
      <c r="B356" s="150">
        <v>37484</v>
      </c>
      <c r="C356" s="151" t="s">
        <v>43</v>
      </c>
      <c r="D356" s="152"/>
      <c r="E356" s="152" t="s">
        <v>43</v>
      </c>
      <c r="F356" s="152">
        <v>9758766.3132253084</v>
      </c>
      <c r="G356" s="152">
        <v>27711566.809522998</v>
      </c>
      <c r="H356" s="151" t="s">
        <v>43</v>
      </c>
      <c r="I356" s="152">
        <v>100739324.19280483</v>
      </c>
      <c r="J356" s="152">
        <v>251209441.03903791</v>
      </c>
      <c r="K356" s="152"/>
      <c r="L356" s="152" t="s">
        <v>43</v>
      </c>
      <c r="M356" s="153" t="s">
        <v>43</v>
      </c>
      <c r="N356" s="153">
        <v>389419098.35459107</v>
      </c>
    </row>
    <row r="357" spans="2:14">
      <c r="B357" s="150">
        <v>37491</v>
      </c>
      <c r="C357" s="151" t="s">
        <v>43</v>
      </c>
      <c r="D357" s="152"/>
      <c r="E357" s="152" t="s">
        <v>43</v>
      </c>
      <c r="F357" s="152">
        <v>9758766.3132253084</v>
      </c>
      <c r="G357" s="152">
        <v>27711566.809522998</v>
      </c>
      <c r="H357" s="151" t="s">
        <v>43</v>
      </c>
      <c r="I357" s="152">
        <v>100739324.19280483</v>
      </c>
      <c r="J357" s="152">
        <v>260493679.60341719</v>
      </c>
      <c r="K357" s="152"/>
      <c r="L357" s="152" t="s">
        <v>43</v>
      </c>
      <c r="M357" s="153" t="s">
        <v>43</v>
      </c>
      <c r="N357" s="153">
        <v>398703336.91897029</v>
      </c>
    </row>
    <row r="358" spans="2:14">
      <c r="B358" s="150">
        <v>37498</v>
      </c>
      <c r="C358" s="151" t="s">
        <v>43</v>
      </c>
      <c r="D358" s="152"/>
      <c r="E358" s="152" t="s">
        <v>43</v>
      </c>
      <c r="F358" s="152">
        <v>9758766.3132253084</v>
      </c>
      <c r="G358" s="152">
        <v>27711566.809522998</v>
      </c>
      <c r="H358" s="151" t="s">
        <v>43</v>
      </c>
      <c r="I358" s="152">
        <v>100739324.19280483</v>
      </c>
      <c r="J358" s="152">
        <v>260493679.60341719</v>
      </c>
      <c r="K358" s="152"/>
      <c r="L358" s="152" t="s">
        <v>43</v>
      </c>
      <c r="M358" s="153" t="s">
        <v>43</v>
      </c>
      <c r="N358" s="153">
        <v>398703336.91897029</v>
      </c>
    </row>
    <row r="359" spans="2:14">
      <c r="B359" s="150">
        <v>37505</v>
      </c>
      <c r="C359" s="151" t="s">
        <v>43</v>
      </c>
      <c r="D359" s="152"/>
      <c r="E359" s="152" t="s">
        <v>43</v>
      </c>
      <c r="F359" s="152">
        <v>9758766.3132253084</v>
      </c>
      <c r="G359" s="152">
        <v>27711566.809522998</v>
      </c>
      <c r="H359" s="151" t="s">
        <v>43</v>
      </c>
      <c r="I359" s="152">
        <v>100739324.19280483</v>
      </c>
      <c r="J359" s="152">
        <v>260493679.60341719</v>
      </c>
      <c r="K359" s="152"/>
      <c r="L359" s="152" t="s">
        <v>43</v>
      </c>
      <c r="M359" s="153" t="s">
        <v>43</v>
      </c>
      <c r="N359" s="153">
        <v>398703336.91897029</v>
      </c>
    </row>
    <row r="360" spans="2:14">
      <c r="B360" s="150">
        <v>37512</v>
      </c>
      <c r="C360" s="151" t="s">
        <v>43</v>
      </c>
      <c r="D360" s="152"/>
      <c r="E360" s="152" t="s">
        <v>43</v>
      </c>
      <c r="F360" s="152">
        <v>15165679.193630088</v>
      </c>
      <c r="G360" s="152">
        <v>27711566.809522998</v>
      </c>
      <c r="H360" s="151" t="s">
        <v>43</v>
      </c>
      <c r="I360" s="152">
        <v>100739324.19280483</v>
      </c>
      <c r="J360" s="152">
        <v>260493679.60341719</v>
      </c>
      <c r="K360" s="152"/>
      <c r="L360" s="152" t="s">
        <v>43</v>
      </c>
      <c r="M360" s="153" t="s">
        <v>43</v>
      </c>
      <c r="N360" s="153">
        <v>404110249.79937506</v>
      </c>
    </row>
    <row r="361" spans="2:14">
      <c r="B361" s="150">
        <v>37519</v>
      </c>
      <c r="C361" s="151" t="s">
        <v>43</v>
      </c>
      <c r="D361" s="152"/>
      <c r="E361" s="152" t="s">
        <v>43</v>
      </c>
      <c r="F361" s="152">
        <v>15165679.193630088</v>
      </c>
      <c r="G361" s="152">
        <v>27711566.809522998</v>
      </c>
      <c r="H361" s="151" t="s">
        <v>43</v>
      </c>
      <c r="I361" s="152">
        <v>100739324.19280483</v>
      </c>
      <c r="J361" s="152">
        <v>260493679.60341719</v>
      </c>
      <c r="K361" s="152"/>
      <c r="L361" s="152" t="s">
        <v>43</v>
      </c>
      <c r="M361" s="153" t="s">
        <v>43</v>
      </c>
      <c r="N361" s="153">
        <v>404110249.79937506</v>
      </c>
    </row>
    <row r="362" spans="2:14">
      <c r="B362" s="150">
        <v>37526</v>
      </c>
      <c r="C362" s="151" t="s">
        <v>43</v>
      </c>
      <c r="D362" s="152"/>
      <c r="E362" s="152" t="s">
        <v>43</v>
      </c>
      <c r="F362" s="152">
        <v>15165679.193630088</v>
      </c>
      <c r="G362" s="152">
        <v>37330180.249400973</v>
      </c>
      <c r="H362" s="151" t="s">
        <v>43</v>
      </c>
      <c r="I362" s="152">
        <v>100739324.19280483</v>
      </c>
      <c r="J362" s="152">
        <v>260493679.60341719</v>
      </c>
      <c r="K362" s="152"/>
      <c r="L362" s="152" t="s">
        <v>43</v>
      </c>
      <c r="M362" s="153" t="s">
        <v>43</v>
      </c>
      <c r="N362" s="153">
        <v>413728863.23925304</v>
      </c>
    </row>
    <row r="363" spans="2:14">
      <c r="B363" s="150">
        <v>37533</v>
      </c>
      <c r="C363" s="151" t="s">
        <v>43</v>
      </c>
      <c r="D363" s="152"/>
      <c r="E363" s="152" t="s">
        <v>43</v>
      </c>
      <c r="F363" s="152">
        <v>15165679.193630088</v>
      </c>
      <c r="G363" s="152">
        <v>37330180.249400973</v>
      </c>
      <c r="H363" s="151" t="s">
        <v>43</v>
      </c>
      <c r="I363" s="152">
        <v>100739324.19280483</v>
      </c>
      <c r="J363" s="152">
        <v>260493679.60341719</v>
      </c>
      <c r="K363" s="152"/>
      <c r="L363" s="152" t="s">
        <v>43</v>
      </c>
      <c r="M363" s="153" t="s">
        <v>43</v>
      </c>
      <c r="N363" s="153">
        <v>413728863.23925304</v>
      </c>
    </row>
    <row r="364" spans="2:14">
      <c r="B364" s="150">
        <v>37540</v>
      </c>
      <c r="C364" s="151" t="s">
        <v>43</v>
      </c>
      <c r="D364" s="152"/>
      <c r="E364" s="152" t="s">
        <v>43</v>
      </c>
      <c r="F364" s="152">
        <v>15165679.193630088</v>
      </c>
      <c r="G364" s="152">
        <v>37330180.249400973</v>
      </c>
      <c r="H364" s="151" t="s">
        <v>43</v>
      </c>
      <c r="I364" s="152">
        <v>100739324.19280483</v>
      </c>
      <c r="J364" s="152">
        <v>260493679.60341719</v>
      </c>
      <c r="K364" s="152"/>
      <c r="L364" s="152" t="s">
        <v>43</v>
      </c>
      <c r="M364" s="153" t="s">
        <v>43</v>
      </c>
      <c r="N364" s="153">
        <v>413728863.23925304</v>
      </c>
    </row>
    <row r="365" spans="2:14">
      <c r="B365" s="150">
        <v>37547</v>
      </c>
      <c r="C365" s="151" t="s">
        <v>43</v>
      </c>
      <c r="D365" s="152"/>
      <c r="E365" s="152" t="s">
        <v>43</v>
      </c>
      <c r="F365" s="152">
        <v>15165679.193630088</v>
      </c>
      <c r="G365" s="152">
        <v>37330180.249400973</v>
      </c>
      <c r="H365" s="151" t="s">
        <v>43</v>
      </c>
      <c r="I365" s="152">
        <v>100739324.19280483</v>
      </c>
      <c r="J365" s="152">
        <v>260493679.60341719</v>
      </c>
      <c r="K365" s="152"/>
      <c r="L365" s="152" t="s">
        <v>43</v>
      </c>
      <c r="M365" s="153" t="s">
        <v>43</v>
      </c>
      <c r="N365" s="153">
        <v>413728863.23925304</v>
      </c>
    </row>
    <row r="366" spans="2:14">
      <c r="B366" s="150">
        <v>37554</v>
      </c>
      <c r="C366" s="151" t="s">
        <v>43</v>
      </c>
      <c r="D366" s="152"/>
      <c r="E366" s="152" t="s">
        <v>43</v>
      </c>
      <c r="F366" s="152">
        <v>15165679.193630088</v>
      </c>
      <c r="G366" s="152">
        <v>37330180.249400973</v>
      </c>
      <c r="H366" s="151" t="s">
        <v>43</v>
      </c>
      <c r="I366" s="152">
        <v>100739324.19280483</v>
      </c>
      <c r="J366" s="152">
        <v>260493679.60341719</v>
      </c>
      <c r="K366" s="152"/>
      <c r="L366" s="152" t="s">
        <v>43</v>
      </c>
      <c r="M366" s="153" t="s">
        <v>43</v>
      </c>
      <c r="N366" s="153">
        <v>413728863.23925304</v>
      </c>
    </row>
    <row r="367" spans="2:14">
      <c r="B367" s="150">
        <v>37561</v>
      </c>
      <c r="C367" s="151" t="s">
        <v>43</v>
      </c>
      <c r="D367" s="152"/>
      <c r="E367" s="152" t="s">
        <v>43</v>
      </c>
      <c r="F367" s="152">
        <v>15165679.193630088</v>
      </c>
      <c r="G367" s="152">
        <v>37330180.249400973</v>
      </c>
      <c r="H367" s="151" t="s">
        <v>43</v>
      </c>
      <c r="I367" s="152">
        <v>100739324.19280483</v>
      </c>
      <c r="J367" s="152">
        <v>260493679.60341719</v>
      </c>
      <c r="K367" s="152"/>
      <c r="L367" s="152" t="s">
        <v>43</v>
      </c>
      <c r="M367" s="153" t="s">
        <v>43</v>
      </c>
      <c r="N367" s="153">
        <v>413728863.23925304</v>
      </c>
    </row>
    <row r="368" spans="2:14">
      <c r="B368" s="150">
        <v>37568</v>
      </c>
      <c r="C368" s="151" t="s">
        <v>43</v>
      </c>
      <c r="D368" s="152"/>
      <c r="E368" s="152" t="s">
        <v>43</v>
      </c>
      <c r="F368" s="152">
        <v>15165679.193630088</v>
      </c>
      <c r="G368" s="152">
        <v>37330180.249400973</v>
      </c>
      <c r="H368" s="151" t="s">
        <v>43</v>
      </c>
      <c r="I368" s="152">
        <v>100739324.19280483</v>
      </c>
      <c r="J368" s="152">
        <v>260493679.60341719</v>
      </c>
      <c r="K368" s="152"/>
      <c r="L368" s="152" t="s">
        <v>43</v>
      </c>
      <c r="M368" s="153" t="s">
        <v>43</v>
      </c>
      <c r="N368" s="153">
        <v>413728863.23925304</v>
      </c>
    </row>
    <row r="369" spans="2:14">
      <c r="B369" s="150">
        <v>37575</v>
      </c>
      <c r="C369" s="151" t="s">
        <v>43</v>
      </c>
      <c r="D369" s="152"/>
      <c r="E369" s="152" t="s">
        <v>43</v>
      </c>
      <c r="F369" s="152">
        <v>15165679.193630088</v>
      </c>
      <c r="G369" s="152">
        <v>37330180.249400973</v>
      </c>
      <c r="H369" s="151" t="s">
        <v>43</v>
      </c>
      <c r="I369" s="152">
        <v>100739324.19280483</v>
      </c>
      <c r="J369" s="152">
        <v>260493679.60341719</v>
      </c>
      <c r="K369" s="152"/>
      <c r="L369" s="152" t="s">
        <v>43</v>
      </c>
      <c r="M369" s="153" t="s">
        <v>43</v>
      </c>
      <c r="N369" s="153">
        <v>413728863.23925304</v>
      </c>
    </row>
    <row r="370" spans="2:14">
      <c r="B370" s="150">
        <v>37582</v>
      </c>
      <c r="C370" s="151" t="s">
        <v>43</v>
      </c>
      <c r="D370" s="152"/>
      <c r="E370" s="152" t="s">
        <v>43</v>
      </c>
      <c r="F370" s="152">
        <v>15165679.193630088</v>
      </c>
      <c r="G370" s="152">
        <v>43126248.570013829</v>
      </c>
      <c r="H370" s="151" t="s">
        <v>43</v>
      </c>
      <c r="I370" s="152">
        <v>100739324.19280483</v>
      </c>
      <c r="J370" s="152">
        <v>260493679.60341719</v>
      </c>
      <c r="K370" s="152"/>
      <c r="L370" s="152" t="s">
        <v>43</v>
      </c>
      <c r="M370" s="153" t="s">
        <v>43</v>
      </c>
      <c r="N370" s="153">
        <v>419524931.55986589</v>
      </c>
    </row>
    <row r="371" spans="2:14">
      <c r="B371" s="150">
        <v>37589</v>
      </c>
      <c r="C371" s="151" t="s">
        <v>43</v>
      </c>
      <c r="D371" s="152"/>
      <c r="E371" s="152" t="s">
        <v>43</v>
      </c>
      <c r="F371" s="152">
        <v>15165679.193630088</v>
      </c>
      <c r="G371" s="152">
        <v>40707366.49193801</v>
      </c>
      <c r="H371" s="151" t="s">
        <v>43</v>
      </c>
      <c r="I371" s="152">
        <v>100739324.19280483</v>
      </c>
      <c r="J371" s="152">
        <v>260493679.60341719</v>
      </c>
      <c r="K371" s="152"/>
      <c r="L371" s="152" t="s">
        <v>43</v>
      </c>
      <c r="M371" s="153" t="s">
        <v>43</v>
      </c>
      <c r="N371" s="153">
        <v>417106049.48179013</v>
      </c>
    </row>
    <row r="372" spans="2:14">
      <c r="B372" s="150">
        <v>37596</v>
      </c>
      <c r="C372" s="151" t="s">
        <v>43</v>
      </c>
      <c r="D372" s="152"/>
      <c r="E372" s="152" t="s">
        <v>43</v>
      </c>
      <c r="F372" s="152">
        <v>15165679.193630088</v>
      </c>
      <c r="G372" s="152">
        <v>40707366.49193801</v>
      </c>
      <c r="H372" s="151" t="s">
        <v>43</v>
      </c>
      <c r="I372" s="152">
        <v>100739324.19280483</v>
      </c>
      <c r="J372" s="152">
        <v>260493679.60341719</v>
      </c>
      <c r="K372" s="152"/>
      <c r="L372" s="152" t="s">
        <v>43</v>
      </c>
      <c r="M372" s="153" t="s">
        <v>43</v>
      </c>
      <c r="N372" s="153">
        <v>417106049.48179013</v>
      </c>
    </row>
    <row r="373" spans="2:14">
      <c r="B373" s="150">
        <v>37603</v>
      </c>
      <c r="C373" s="151" t="s">
        <v>43</v>
      </c>
      <c r="D373" s="152"/>
      <c r="E373" s="152" t="s">
        <v>43</v>
      </c>
      <c r="F373" s="152">
        <v>15165679.193630088</v>
      </c>
      <c r="G373" s="152">
        <v>40707366.49193801</v>
      </c>
      <c r="H373" s="151" t="s">
        <v>43</v>
      </c>
      <c r="I373" s="152">
        <v>100739324.19280483</v>
      </c>
      <c r="J373" s="152">
        <v>260493679.60341719</v>
      </c>
      <c r="K373" s="152"/>
      <c r="L373" s="152" t="s">
        <v>43</v>
      </c>
      <c r="M373" s="153" t="s">
        <v>43</v>
      </c>
      <c r="N373" s="153">
        <v>417106049.48179013</v>
      </c>
    </row>
    <row r="374" spans="2:14">
      <c r="B374" s="150">
        <v>37610</v>
      </c>
      <c r="C374" s="151" t="s">
        <v>43</v>
      </c>
      <c r="D374" s="152"/>
      <c r="E374" s="152" t="s">
        <v>43</v>
      </c>
      <c r="F374" s="152">
        <v>15165679.193630088</v>
      </c>
      <c r="G374" s="152">
        <v>40707366.49193801</v>
      </c>
      <c r="H374" s="151" t="s">
        <v>43</v>
      </c>
      <c r="I374" s="152">
        <v>100739324.19280483</v>
      </c>
      <c r="J374" s="152">
        <v>260493679.60341719</v>
      </c>
      <c r="K374" s="152"/>
      <c r="L374" s="152" t="s">
        <v>43</v>
      </c>
      <c r="M374" s="153" t="s">
        <v>43</v>
      </c>
      <c r="N374" s="153">
        <v>417106049.48179013</v>
      </c>
    </row>
    <row r="375" spans="2:14">
      <c r="B375" s="150">
        <v>37617</v>
      </c>
      <c r="C375" s="151" t="s">
        <v>43</v>
      </c>
      <c r="D375" s="152"/>
      <c r="E375" s="152" t="s">
        <v>43</v>
      </c>
      <c r="F375" s="152">
        <v>15165679.193630088</v>
      </c>
      <c r="G375" s="152">
        <v>40707366.49193801</v>
      </c>
      <c r="H375" s="151" t="s">
        <v>43</v>
      </c>
      <c r="I375" s="152">
        <v>100739324.19280483</v>
      </c>
      <c r="J375" s="152">
        <v>260493679.60341719</v>
      </c>
      <c r="K375" s="152"/>
      <c r="L375" s="152" t="s">
        <v>43</v>
      </c>
      <c r="M375" s="153" t="s">
        <v>43</v>
      </c>
      <c r="N375" s="153">
        <v>417106049.48179013</v>
      </c>
    </row>
    <row r="376" spans="2:14">
      <c r="B376" s="150">
        <v>37624</v>
      </c>
      <c r="C376" s="151" t="s">
        <v>43</v>
      </c>
      <c r="D376" s="152"/>
      <c r="E376" s="152" t="s">
        <v>43</v>
      </c>
      <c r="F376" s="152">
        <v>15165679.193630088</v>
      </c>
      <c r="G376" s="152">
        <v>40707366.49193801</v>
      </c>
      <c r="H376" s="151" t="s">
        <v>43</v>
      </c>
      <c r="I376" s="152">
        <v>100739324.19280483</v>
      </c>
      <c r="J376" s="152">
        <v>260493679.60341719</v>
      </c>
      <c r="K376" s="152"/>
      <c r="L376" s="152" t="s">
        <v>43</v>
      </c>
      <c r="M376" s="153" t="s">
        <v>43</v>
      </c>
      <c r="N376" s="153">
        <v>417106049.48179013</v>
      </c>
    </row>
    <row r="377" spans="2:14">
      <c r="B377" s="150">
        <v>37635</v>
      </c>
      <c r="C377" s="151" t="s">
        <v>43</v>
      </c>
      <c r="D377" s="152"/>
      <c r="E377" s="152" t="s">
        <v>43</v>
      </c>
      <c r="F377" s="152">
        <v>15165679.193630088</v>
      </c>
      <c r="G377" s="152">
        <v>40707366.49193801</v>
      </c>
      <c r="H377" s="151" t="s">
        <v>43</v>
      </c>
      <c r="I377" s="152">
        <v>65167528.926983915</v>
      </c>
      <c r="J377" s="152">
        <v>296379360.39066368</v>
      </c>
      <c r="K377" s="152"/>
      <c r="L377" s="152" t="s">
        <v>43</v>
      </c>
      <c r="M377" s="153" t="s">
        <v>43</v>
      </c>
      <c r="N377" s="153">
        <v>417419935.00321567</v>
      </c>
    </row>
    <row r="378" spans="2:14">
      <c r="B378" s="150">
        <v>37638</v>
      </c>
      <c r="C378" s="151" t="s">
        <v>43</v>
      </c>
      <c r="D378" s="152"/>
      <c r="E378" s="152" t="s">
        <v>43</v>
      </c>
      <c r="F378" s="152">
        <v>15165679.193630088</v>
      </c>
      <c r="G378" s="152">
        <v>40707366.49193801</v>
      </c>
      <c r="H378" s="151" t="s">
        <v>43</v>
      </c>
      <c r="I378" s="152">
        <v>65167528.926983915</v>
      </c>
      <c r="J378" s="152">
        <v>296379360.39066368</v>
      </c>
      <c r="K378" s="152"/>
      <c r="L378" s="152" t="s">
        <v>43</v>
      </c>
      <c r="M378" s="153" t="s">
        <v>43</v>
      </c>
      <c r="N378" s="153">
        <v>417419935.00321567</v>
      </c>
    </row>
    <row r="379" spans="2:14">
      <c r="B379" s="150">
        <v>37645</v>
      </c>
      <c r="C379" s="151" t="s">
        <v>43</v>
      </c>
      <c r="D379" s="152"/>
      <c r="E379" s="152" t="s">
        <v>43</v>
      </c>
      <c r="F379" s="152">
        <v>5406912.8804047788</v>
      </c>
      <c r="G379" s="152">
        <v>40707366.49193801</v>
      </c>
      <c r="H379" s="151" t="s">
        <v>43</v>
      </c>
      <c r="I379" s="152">
        <v>65167528.926983915</v>
      </c>
      <c r="J379" s="152">
        <v>296379360.39066368</v>
      </c>
      <c r="K379" s="152"/>
      <c r="L379" s="152" t="s">
        <v>43</v>
      </c>
      <c r="M379" s="153" t="s">
        <v>43</v>
      </c>
      <c r="N379" s="153">
        <v>407661168.6899904</v>
      </c>
    </row>
    <row r="380" spans="2:14">
      <c r="B380" s="150">
        <v>37652</v>
      </c>
      <c r="C380" s="151" t="s">
        <v>43</v>
      </c>
      <c r="D380" s="152"/>
      <c r="E380" s="152" t="s">
        <v>43</v>
      </c>
      <c r="F380" s="152">
        <v>5406912.8804047788</v>
      </c>
      <c r="G380" s="152">
        <v>40707366.49193801</v>
      </c>
      <c r="H380" s="151" t="s">
        <v>43</v>
      </c>
      <c r="I380" s="152">
        <v>65167528.926983915</v>
      </c>
      <c r="J380" s="152">
        <v>296379360.39066368</v>
      </c>
      <c r="K380" s="152"/>
      <c r="L380" s="152">
        <v>35571795.265820913</v>
      </c>
      <c r="M380" s="153" t="s">
        <v>43</v>
      </c>
      <c r="N380" s="153">
        <v>443232963.95581132</v>
      </c>
    </row>
    <row r="381" spans="2:14">
      <c r="B381" s="150">
        <v>37659</v>
      </c>
      <c r="C381" s="151" t="s">
        <v>43</v>
      </c>
      <c r="D381" s="152"/>
      <c r="E381" s="152" t="s">
        <v>43</v>
      </c>
      <c r="F381" s="152">
        <v>5406912.8804047788</v>
      </c>
      <c r="G381" s="152">
        <v>40707366.49193801</v>
      </c>
      <c r="H381" s="151" t="s">
        <v>43</v>
      </c>
      <c r="I381" s="152">
        <v>65167528.926983915</v>
      </c>
      <c r="J381" s="152">
        <v>296379360.39066368</v>
      </c>
      <c r="K381" s="152"/>
      <c r="L381" s="152">
        <v>35571795.265820913</v>
      </c>
      <c r="M381" s="153" t="s">
        <v>43</v>
      </c>
      <c r="N381" s="153">
        <v>443232963.95581132</v>
      </c>
    </row>
    <row r="382" spans="2:14">
      <c r="B382" s="150">
        <v>37666</v>
      </c>
      <c r="C382" s="151" t="s">
        <v>43</v>
      </c>
      <c r="D382" s="152"/>
      <c r="E382" s="152" t="s">
        <v>43</v>
      </c>
      <c r="F382" s="152">
        <v>5406912.8804047788</v>
      </c>
      <c r="G382" s="152">
        <v>40707366.49193801</v>
      </c>
      <c r="H382" s="151" t="s">
        <v>43</v>
      </c>
      <c r="I382" s="152">
        <v>65167528.926983915</v>
      </c>
      <c r="J382" s="152">
        <v>296379360.39066368</v>
      </c>
      <c r="K382" s="152"/>
      <c r="L382" s="152">
        <v>35571795.265820913</v>
      </c>
      <c r="M382" s="153" t="s">
        <v>43</v>
      </c>
      <c r="N382" s="153">
        <v>443232963.95581132</v>
      </c>
    </row>
    <row r="383" spans="2:14">
      <c r="B383" s="150">
        <v>37673</v>
      </c>
      <c r="C383" s="151" t="s">
        <v>43</v>
      </c>
      <c r="D383" s="152"/>
      <c r="E383" s="152" t="s">
        <v>43</v>
      </c>
      <c r="F383" s="152">
        <v>5406912.8804047788</v>
      </c>
      <c r="G383" s="152">
        <v>40707366.49193801</v>
      </c>
      <c r="H383" s="151" t="s">
        <v>43</v>
      </c>
      <c r="I383" s="152">
        <v>65167528.926983915</v>
      </c>
      <c r="J383" s="152">
        <v>296379360.39066368</v>
      </c>
      <c r="K383" s="152"/>
      <c r="L383" s="152">
        <v>76123641.868856758</v>
      </c>
      <c r="M383" s="153" t="s">
        <v>43</v>
      </c>
      <c r="N383" s="153">
        <v>483784810.55884713</v>
      </c>
    </row>
    <row r="384" spans="2:14">
      <c r="B384" s="150">
        <v>37680</v>
      </c>
      <c r="C384" s="151" t="s">
        <v>43</v>
      </c>
      <c r="D384" s="152"/>
      <c r="E384" s="152" t="s">
        <v>43</v>
      </c>
      <c r="F384" s="152">
        <v>5406912.8804047788</v>
      </c>
      <c r="G384" s="152">
        <v>40707366.49193801</v>
      </c>
      <c r="H384" s="151" t="s">
        <v>43</v>
      </c>
      <c r="I384" s="152">
        <v>65167528.926983915</v>
      </c>
      <c r="J384" s="152">
        <v>296379360.39066368</v>
      </c>
      <c r="K384" s="152"/>
      <c r="L384" s="152">
        <v>76123641.868856758</v>
      </c>
      <c r="M384" s="153" t="s">
        <v>43</v>
      </c>
      <c r="N384" s="153">
        <v>483784810.55884713</v>
      </c>
    </row>
    <row r="385" spans="2:14">
      <c r="B385" s="150">
        <v>37687</v>
      </c>
      <c r="C385" s="151" t="s">
        <v>43</v>
      </c>
      <c r="D385" s="152"/>
      <c r="E385" s="152" t="s">
        <v>43</v>
      </c>
      <c r="F385" s="152">
        <v>5406912.8804047788</v>
      </c>
      <c r="G385" s="152">
        <v>40707366.49193801</v>
      </c>
      <c r="H385" s="151" t="s">
        <v>43</v>
      </c>
      <c r="I385" s="152">
        <v>65167528.926983915</v>
      </c>
      <c r="J385" s="152">
        <v>296379360.39066368</v>
      </c>
      <c r="K385" s="152"/>
      <c r="L385" s="152">
        <v>76123641.868856758</v>
      </c>
      <c r="M385" s="153" t="s">
        <v>43</v>
      </c>
      <c r="N385" s="153">
        <v>483784810.55884713</v>
      </c>
    </row>
    <row r="386" spans="2:14">
      <c r="B386" s="150">
        <v>37694</v>
      </c>
      <c r="C386" s="151" t="s">
        <v>43</v>
      </c>
      <c r="D386" s="152"/>
      <c r="E386" s="152" t="s">
        <v>43</v>
      </c>
      <c r="F386" s="152">
        <v>8865914.2520532049</v>
      </c>
      <c r="G386" s="152">
        <v>40707366.49193801</v>
      </c>
      <c r="H386" s="151" t="s">
        <v>43</v>
      </c>
      <c r="I386" s="152">
        <v>65167528.926983915</v>
      </c>
      <c r="J386" s="152">
        <v>296379360.39066368</v>
      </c>
      <c r="K386" s="152"/>
      <c r="L386" s="152">
        <v>76123641.868856758</v>
      </c>
      <c r="M386" s="153" t="s">
        <v>43</v>
      </c>
      <c r="N386" s="153">
        <v>487243811.93049556</v>
      </c>
    </row>
    <row r="387" spans="2:14">
      <c r="B387" s="150">
        <v>37701</v>
      </c>
      <c r="C387" s="151" t="s">
        <v>43</v>
      </c>
      <c r="D387" s="152"/>
      <c r="E387" s="152" t="s">
        <v>43</v>
      </c>
      <c r="F387" s="152">
        <v>8865914.2520532049</v>
      </c>
      <c r="G387" s="152">
        <v>40707366.49193801</v>
      </c>
      <c r="H387" s="151" t="s">
        <v>43</v>
      </c>
      <c r="I387" s="152">
        <v>65167528.926983915</v>
      </c>
      <c r="J387" s="152">
        <v>296379360.39066368</v>
      </c>
      <c r="K387" s="152"/>
      <c r="L387" s="152">
        <v>76123641.868856758</v>
      </c>
      <c r="M387" s="153" t="s">
        <v>43</v>
      </c>
      <c r="N387" s="153">
        <v>487243811.93049556</v>
      </c>
    </row>
    <row r="388" spans="2:14">
      <c r="B388" s="150">
        <v>37708</v>
      </c>
      <c r="C388" s="151" t="s">
        <v>43</v>
      </c>
      <c r="D388" s="152"/>
      <c r="E388" s="152" t="s">
        <v>43</v>
      </c>
      <c r="F388" s="152">
        <v>8865914.2520532049</v>
      </c>
      <c r="G388" s="152">
        <v>40707366.49193801</v>
      </c>
      <c r="H388" s="151" t="s">
        <v>43</v>
      </c>
      <c r="I388" s="152">
        <v>65167528.926983915</v>
      </c>
      <c r="J388" s="152">
        <v>296379360.39066368</v>
      </c>
      <c r="K388" s="152"/>
      <c r="L388" s="152">
        <v>76123641.868856758</v>
      </c>
      <c r="M388" s="153" t="s">
        <v>43</v>
      </c>
      <c r="N388" s="153">
        <v>487243811.93049556</v>
      </c>
    </row>
    <row r="389" spans="2:14">
      <c r="B389" s="150">
        <v>37715</v>
      </c>
      <c r="C389" s="151" t="s">
        <v>43</v>
      </c>
      <c r="D389" s="152"/>
      <c r="E389" s="152" t="s">
        <v>43</v>
      </c>
      <c r="F389" s="152">
        <v>8865914.2520532049</v>
      </c>
      <c r="G389" s="152">
        <v>15414681.760490835</v>
      </c>
      <c r="H389" s="151" t="s">
        <v>43</v>
      </c>
      <c r="I389" s="152">
        <v>65167528.926983915</v>
      </c>
      <c r="J389" s="152">
        <v>296379360.39066368</v>
      </c>
      <c r="K389" s="152"/>
      <c r="L389" s="152">
        <v>101149111.27426708</v>
      </c>
      <c r="M389" s="153" t="s">
        <v>43</v>
      </c>
      <c r="N389" s="153">
        <v>486976596.60445875</v>
      </c>
    </row>
    <row r="390" spans="2:14">
      <c r="B390" s="150">
        <v>37722</v>
      </c>
      <c r="C390" s="151" t="s">
        <v>43</v>
      </c>
      <c r="D390" s="152"/>
      <c r="E390" s="152" t="s">
        <v>43</v>
      </c>
      <c r="F390" s="152">
        <v>8865914.2520532049</v>
      </c>
      <c r="G390" s="152">
        <v>15414681.760490835</v>
      </c>
      <c r="H390" s="151" t="s">
        <v>43</v>
      </c>
      <c r="I390" s="152">
        <v>65167528.926983915</v>
      </c>
      <c r="J390" s="152">
        <v>296379360.39066368</v>
      </c>
      <c r="K390" s="152"/>
      <c r="L390" s="152">
        <v>101149111.27426708</v>
      </c>
      <c r="M390" s="153" t="s">
        <v>43</v>
      </c>
      <c r="N390" s="153">
        <v>486976596.60445875</v>
      </c>
    </row>
    <row r="391" spans="2:14">
      <c r="B391" s="150">
        <v>37728</v>
      </c>
      <c r="C391" s="151" t="s">
        <v>43</v>
      </c>
      <c r="D391" s="152"/>
      <c r="E391" s="152" t="s">
        <v>43</v>
      </c>
      <c r="F391" s="152">
        <v>8865914.2520532049</v>
      </c>
      <c r="G391" s="152">
        <v>15414681.760490835</v>
      </c>
      <c r="H391" s="151" t="s">
        <v>43</v>
      </c>
      <c r="I391" s="152">
        <v>65167528.926983915</v>
      </c>
      <c r="J391" s="152">
        <v>296379360.39066368</v>
      </c>
      <c r="K391" s="152"/>
      <c r="L391" s="152">
        <v>101149111.27426708</v>
      </c>
      <c r="M391" s="153" t="s">
        <v>43</v>
      </c>
      <c r="N391" s="153">
        <v>486976596.60445875</v>
      </c>
    </row>
    <row r="392" spans="2:14">
      <c r="B392" s="150">
        <v>37736</v>
      </c>
      <c r="C392" s="151" t="s">
        <v>43</v>
      </c>
      <c r="D392" s="152"/>
      <c r="E392" s="152" t="s">
        <v>43</v>
      </c>
      <c r="F392" s="152">
        <v>8865914.2520532049</v>
      </c>
      <c r="G392" s="152">
        <v>33343862.584732018</v>
      </c>
      <c r="H392" s="151" t="s">
        <v>43</v>
      </c>
      <c r="I392" s="152">
        <v>65167528.926983915</v>
      </c>
      <c r="J392" s="152">
        <v>296379360.39066368</v>
      </c>
      <c r="K392" s="152"/>
      <c r="L392" s="152">
        <v>101149111.27426708</v>
      </c>
      <c r="M392" s="153" t="s">
        <v>43</v>
      </c>
      <c r="N392" s="153">
        <v>504905777.42869991</v>
      </c>
    </row>
    <row r="393" spans="2:14">
      <c r="B393" s="150">
        <v>37743</v>
      </c>
      <c r="C393" s="151" t="s">
        <v>43</v>
      </c>
      <c r="D393" s="152"/>
      <c r="E393" s="152" t="s">
        <v>43</v>
      </c>
      <c r="F393" s="152">
        <v>8865914.2520532049</v>
      </c>
      <c r="G393" s="152">
        <v>33343862.584732018</v>
      </c>
      <c r="H393" s="151" t="s">
        <v>43</v>
      </c>
      <c r="I393" s="152">
        <v>65167528.926983915</v>
      </c>
      <c r="J393" s="152">
        <v>296379360.39066368</v>
      </c>
      <c r="K393" s="152"/>
      <c r="L393" s="152">
        <v>101149111.27426708</v>
      </c>
      <c r="M393" s="153" t="s">
        <v>43</v>
      </c>
      <c r="N393" s="153">
        <v>504905777.42869991</v>
      </c>
    </row>
    <row r="394" spans="2:14">
      <c r="B394" s="150">
        <v>37750</v>
      </c>
      <c r="C394" s="151" t="s">
        <v>43</v>
      </c>
      <c r="D394" s="152"/>
      <c r="E394" s="152" t="s">
        <v>43</v>
      </c>
      <c r="F394" s="152">
        <v>8865914.2520532049</v>
      </c>
      <c r="G394" s="152">
        <v>33343862.584732018</v>
      </c>
      <c r="H394" s="151" t="s">
        <v>43</v>
      </c>
      <c r="I394" s="152">
        <v>65167528.926983915</v>
      </c>
      <c r="J394" s="152">
        <v>296379360.39066368</v>
      </c>
      <c r="K394" s="152"/>
      <c r="L394" s="152">
        <v>101149111.27426708</v>
      </c>
      <c r="M394" s="153" t="s">
        <v>43</v>
      </c>
      <c r="N394" s="153">
        <v>504905777.42869991</v>
      </c>
    </row>
    <row r="395" spans="2:14">
      <c r="B395" s="150">
        <v>37757</v>
      </c>
      <c r="C395" s="151" t="s">
        <v>43</v>
      </c>
      <c r="D395" s="152"/>
      <c r="E395" s="152" t="s">
        <v>43</v>
      </c>
      <c r="F395" s="152">
        <v>8865914.2520532049</v>
      </c>
      <c r="G395" s="152">
        <v>33343862.584732018</v>
      </c>
      <c r="H395" s="151" t="s">
        <v>43</v>
      </c>
      <c r="I395" s="152">
        <v>65167528.926983915</v>
      </c>
      <c r="J395" s="152">
        <v>296379360.39066368</v>
      </c>
      <c r="K395" s="152"/>
      <c r="L395" s="152">
        <v>101149111.27426708</v>
      </c>
      <c r="M395" s="153" t="s">
        <v>43</v>
      </c>
      <c r="N395" s="153">
        <v>504905777.42869991</v>
      </c>
    </row>
    <row r="396" spans="2:14">
      <c r="B396" s="150">
        <v>37764</v>
      </c>
      <c r="C396" s="151" t="s">
        <v>43</v>
      </c>
      <c r="D396" s="152"/>
      <c r="E396" s="152" t="s">
        <v>43</v>
      </c>
      <c r="F396" s="152">
        <v>8865914.2520532049</v>
      </c>
      <c r="G396" s="152">
        <v>33343862.584732018</v>
      </c>
      <c r="H396" s="151" t="s">
        <v>43</v>
      </c>
      <c r="I396" s="152">
        <v>65167528.926983915</v>
      </c>
      <c r="J396" s="152">
        <v>296379360.39066368</v>
      </c>
      <c r="K396" s="152"/>
      <c r="L396" s="152">
        <v>115539325.33110227</v>
      </c>
      <c r="M396" s="153" t="s">
        <v>43</v>
      </c>
      <c r="N396" s="153">
        <v>519295991.48553509</v>
      </c>
    </row>
    <row r="397" spans="2:14">
      <c r="B397" s="150">
        <v>37771</v>
      </c>
      <c r="C397" s="151" t="s">
        <v>43</v>
      </c>
      <c r="D397" s="152"/>
      <c r="E397" s="152" t="s">
        <v>43</v>
      </c>
      <c r="F397" s="152">
        <v>8865914.2520532049</v>
      </c>
      <c r="G397" s="152">
        <v>33343862.584732018</v>
      </c>
      <c r="H397" s="151" t="s">
        <v>43</v>
      </c>
      <c r="I397" s="152">
        <v>65167528.926983915</v>
      </c>
      <c r="J397" s="152">
        <v>296379360.39066368</v>
      </c>
      <c r="K397" s="152"/>
      <c r="L397" s="152">
        <v>115539325.33110227</v>
      </c>
      <c r="M397" s="153" t="s">
        <v>43</v>
      </c>
      <c r="N397" s="153">
        <v>519295991.48553509</v>
      </c>
    </row>
    <row r="398" spans="2:14">
      <c r="B398" s="150">
        <v>37778</v>
      </c>
      <c r="C398" s="151" t="s">
        <v>43</v>
      </c>
      <c r="D398" s="152"/>
      <c r="E398" s="152" t="s">
        <v>43</v>
      </c>
      <c r="F398" s="152">
        <v>8865914.2520532049</v>
      </c>
      <c r="G398" s="152">
        <v>33343862.584732018</v>
      </c>
      <c r="H398" s="151" t="s">
        <v>43</v>
      </c>
      <c r="I398" s="152">
        <v>65167528.926983915</v>
      </c>
      <c r="J398" s="152">
        <v>296379360.39066368</v>
      </c>
      <c r="K398" s="152"/>
      <c r="L398" s="152">
        <v>115539325.33110227</v>
      </c>
      <c r="M398" s="153" t="s">
        <v>43</v>
      </c>
      <c r="N398" s="153">
        <v>519295991.48553509</v>
      </c>
    </row>
    <row r="399" spans="2:14">
      <c r="B399" s="150">
        <v>37785</v>
      </c>
      <c r="C399" s="151" t="s">
        <v>43</v>
      </c>
      <c r="D399" s="152"/>
      <c r="E399" s="152" t="s">
        <v>43</v>
      </c>
      <c r="F399" s="152">
        <v>8865914.2520532049</v>
      </c>
      <c r="G399" s="152">
        <v>33343862.584732018</v>
      </c>
      <c r="H399" s="151" t="s">
        <v>43</v>
      </c>
      <c r="I399" s="152">
        <v>65167528.926983915</v>
      </c>
      <c r="J399" s="152">
        <v>296379360.39066368</v>
      </c>
      <c r="K399" s="152"/>
      <c r="L399" s="152">
        <v>115539325.33110227</v>
      </c>
      <c r="M399" s="153" t="s">
        <v>43</v>
      </c>
      <c r="N399" s="153">
        <v>519295991.48553509</v>
      </c>
    </row>
    <row r="400" spans="2:14">
      <c r="B400" s="150">
        <v>37792</v>
      </c>
      <c r="C400" s="151" t="s">
        <v>43</v>
      </c>
      <c r="D400" s="152"/>
      <c r="E400" s="152" t="s">
        <v>43</v>
      </c>
      <c r="F400" s="152">
        <v>9485717.2127648685</v>
      </c>
      <c r="G400" s="152">
        <v>33343862.584732018</v>
      </c>
      <c r="H400" s="151" t="s">
        <v>43</v>
      </c>
      <c r="I400" s="152">
        <v>65167528.926983915</v>
      </c>
      <c r="J400" s="152">
        <v>296379360.39066368</v>
      </c>
      <c r="K400" s="152"/>
      <c r="L400" s="152">
        <v>115539325.33110227</v>
      </c>
      <c r="M400" s="153" t="s">
        <v>43</v>
      </c>
      <c r="N400" s="153">
        <v>519915794.44624674</v>
      </c>
    </row>
    <row r="401" spans="2:14">
      <c r="B401" s="150">
        <v>37799</v>
      </c>
      <c r="C401" s="151" t="s">
        <v>43</v>
      </c>
      <c r="D401" s="152"/>
      <c r="E401" s="152" t="s">
        <v>43</v>
      </c>
      <c r="F401" s="152">
        <v>9485717.2127648685</v>
      </c>
      <c r="G401" s="152">
        <v>33343862.584732018</v>
      </c>
      <c r="H401" s="151" t="s">
        <v>43</v>
      </c>
      <c r="I401" s="152">
        <v>65167528.926983915</v>
      </c>
      <c r="J401" s="152">
        <v>296379360.39066368</v>
      </c>
      <c r="K401" s="152"/>
      <c r="L401" s="152">
        <v>115539325.33110227</v>
      </c>
      <c r="M401" s="153" t="s">
        <v>43</v>
      </c>
      <c r="N401" s="153">
        <v>519915794.44624674</v>
      </c>
    </row>
    <row r="402" spans="2:14">
      <c r="B402" s="150">
        <v>37806</v>
      </c>
      <c r="C402" s="151" t="s">
        <v>43</v>
      </c>
      <c r="D402" s="152"/>
      <c r="E402" s="152" t="s">
        <v>43</v>
      </c>
      <c r="F402" s="152">
        <v>9485717.2127648685</v>
      </c>
      <c r="G402" s="152">
        <v>33343862.584732018</v>
      </c>
      <c r="H402" s="151" t="s">
        <v>43</v>
      </c>
      <c r="I402" s="152">
        <v>65167528.926983915</v>
      </c>
      <c r="J402" s="152">
        <v>296379360.39066368</v>
      </c>
      <c r="K402" s="152"/>
      <c r="L402" s="152">
        <v>115539325.33110227</v>
      </c>
      <c r="M402" s="153" t="s">
        <v>43</v>
      </c>
      <c r="N402" s="153">
        <v>519915794.44624674</v>
      </c>
    </row>
    <row r="403" spans="2:14">
      <c r="B403" s="150">
        <v>37813</v>
      </c>
      <c r="C403" s="151" t="s">
        <v>43</v>
      </c>
      <c r="D403" s="152"/>
      <c r="E403" s="152" t="s">
        <v>43</v>
      </c>
      <c r="F403" s="152">
        <v>9485717.2127648685</v>
      </c>
      <c r="G403" s="152">
        <v>33343862.584732018</v>
      </c>
      <c r="H403" s="151" t="s">
        <v>43</v>
      </c>
      <c r="I403" s="152">
        <v>65167528.926983915</v>
      </c>
      <c r="J403" s="152">
        <v>296379360.39066368</v>
      </c>
      <c r="K403" s="152"/>
      <c r="L403" s="152">
        <v>115539325.33110227</v>
      </c>
      <c r="M403" s="153" t="s">
        <v>43</v>
      </c>
      <c r="N403" s="153">
        <v>519915794.44624674</v>
      </c>
    </row>
    <row r="404" spans="2:14">
      <c r="B404" s="150">
        <v>37820</v>
      </c>
      <c r="C404" s="151" t="s">
        <v>43</v>
      </c>
      <c r="D404" s="152"/>
      <c r="E404" s="152" t="s">
        <v>43</v>
      </c>
      <c r="F404" s="152">
        <v>9485717.2127648685</v>
      </c>
      <c r="G404" s="152">
        <v>33343862.584732018</v>
      </c>
      <c r="H404" s="151" t="s">
        <v>43</v>
      </c>
      <c r="I404" s="152">
        <v>65167528.926983915</v>
      </c>
      <c r="J404" s="152">
        <v>296379360.39066368</v>
      </c>
      <c r="K404" s="152"/>
      <c r="L404" s="152">
        <v>115539325.33110227</v>
      </c>
      <c r="M404" s="153" t="s">
        <v>43</v>
      </c>
      <c r="N404" s="153">
        <v>519915794.44624674</v>
      </c>
    </row>
    <row r="405" spans="2:14">
      <c r="B405" s="150">
        <v>37827</v>
      </c>
      <c r="C405" s="151" t="s">
        <v>43</v>
      </c>
      <c r="D405" s="152"/>
      <c r="E405" s="152" t="s">
        <v>43</v>
      </c>
      <c r="F405" s="152">
        <v>9485717.2127648685</v>
      </c>
      <c r="G405" s="152">
        <v>48459456.690627828</v>
      </c>
      <c r="H405" s="151" t="s">
        <v>43</v>
      </c>
      <c r="I405" s="152">
        <v>65167528.926983915</v>
      </c>
      <c r="J405" s="152">
        <v>296379360.39066368</v>
      </c>
      <c r="K405" s="152"/>
      <c r="L405" s="152">
        <v>115539325.33110227</v>
      </c>
      <c r="M405" s="153" t="s">
        <v>43</v>
      </c>
      <c r="N405" s="153">
        <v>535031388.55214256</v>
      </c>
    </row>
    <row r="406" spans="2:14">
      <c r="B406" s="150">
        <v>37834</v>
      </c>
      <c r="C406" s="151" t="s">
        <v>43</v>
      </c>
      <c r="D406" s="152"/>
      <c r="E406" s="152" t="s">
        <v>43</v>
      </c>
      <c r="F406" s="152">
        <v>9485717.2127648685</v>
      </c>
      <c r="G406" s="152">
        <v>48459456.690627828</v>
      </c>
      <c r="H406" s="151" t="s">
        <v>43</v>
      </c>
      <c r="I406" s="152">
        <v>65167528.926983915</v>
      </c>
      <c r="J406" s="152">
        <v>296379360.39066368</v>
      </c>
      <c r="K406" s="152"/>
      <c r="L406" s="152">
        <v>115539325.33110227</v>
      </c>
      <c r="M406" s="153" t="s">
        <v>43</v>
      </c>
      <c r="N406" s="153">
        <v>535031388.55214256</v>
      </c>
    </row>
    <row r="407" spans="2:14">
      <c r="B407" s="150">
        <v>37841</v>
      </c>
      <c r="C407" s="151" t="s">
        <v>43</v>
      </c>
      <c r="D407" s="152"/>
      <c r="E407" s="152" t="s">
        <v>43</v>
      </c>
      <c r="F407" s="152">
        <v>9485717.2127648685</v>
      </c>
      <c r="G407" s="152">
        <v>48459456.690627828</v>
      </c>
      <c r="H407" s="151" t="s">
        <v>43</v>
      </c>
      <c r="I407" s="152">
        <v>65167528.926983915</v>
      </c>
      <c r="J407" s="152">
        <v>296379360.39066368</v>
      </c>
      <c r="K407" s="152"/>
      <c r="L407" s="152">
        <v>115539325.33110227</v>
      </c>
      <c r="M407" s="153" t="s">
        <v>43</v>
      </c>
      <c r="N407" s="153">
        <v>535031388.55214256</v>
      </c>
    </row>
    <row r="408" spans="2:14">
      <c r="B408" s="150">
        <v>37848</v>
      </c>
      <c r="C408" s="151" t="s">
        <v>43</v>
      </c>
      <c r="D408" s="152"/>
      <c r="E408" s="152" t="s">
        <v>43</v>
      </c>
      <c r="F408" s="152">
        <v>9485717.2127648685</v>
      </c>
      <c r="G408" s="152">
        <v>48459456.690627828</v>
      </c>
      <c r="H408" s="151" t="s">
        <v>43</v>
      </c>
      <c r="I408" s="152">
        <v>84418984.524846196</v>
      </c>
      <c r="J408" s="152">
        <v>296379360.39066368</v>
      </c>
      <c r="K408" s="152"/>
      <c r="L408" s="152">
        <v>115539325.33110227</v>
      </c>
      <c r="M408" s="153" t="s">
        <v>43</v>
      </c>
      <c r="N408" s="153">
        <v>554282844.15000486</v>
      </c>
    </row>
    <row r="409" spans="2:14">
      <c r="B409" s="150">
        <v>37855</v>
      </c>
      <c r="C409" s="151" t="s">
        <v>43</v>
      </c>
      <c r="D409" s="152"/>
      <c r="E409" s="152" t="s">
        <v>43</v>
      </c>
      <c r="F409" s="152">
        <v>9485717.2127648685</v>
      </c>
      <c r="G409" s="152">
        <v>48459456.690627828</v>
      </c>
      <c r="H409" s="151" t="s">
        <v>43</v>
      </c>
      <c r="I409" s="152">
        <v>84418984.524846196</v>
      </c>
      <c r="J409" s="152">
        <v>296379360.39066368</v>
      </c>
      <c r="K409" s="152"/>
      <c r="L409" s="152">
        <v>115539325.33110227</v>
      </c>
      <c r="M409" s="153" t="s">
        <v>43</v>
      </c>
      <c r="N409" s="153">
        <v>554282844.15000486</v>
      </c>
    </row>
    <row r="410" spans="2:14">
      <c r="B410" s="150">
        <v>37862</v>
      </c>
      <c r="C410" s="151" t="s">
        <v>43</v>
      </c>
      <c r="D410" s="152"/>
      <c r="E410" s="152" t="s">
        <v>43</v>
      </c>
      <c r="F410" s="152">
        <v>9485717.2127648685</v>
      </c>
      <c r="G410" s="152">
        <v>48459456.690627828</v>
      </c>
      <c r="H410" s="151" t="s">
        <v>43</v>
      </c>
      <c r="I410" s="152">
        <v>84418984.524846196</v>
      </c>
      <c r="J410" s="152">
        <v>296379360.39066368</v>
      </c>
      <c r="K410" s="152"/>
      <c r="L410" s="152">
        <v>130450168.18344802</v>
      </c>
      <c r="M410" s="153" t="s">
        <v>43</v>
      </c>
      <c r="N410" s="153">
        <v>569193687.00235057</v>
      </c>
    </row>
    <row r="411" spans="2:14">
      <c r="B411" s="150">
        <v>37869</v>
      </c>
      <c r="C411" s="151" t="s">
        <v>43</v>
      </c>
      <c r="D411" s="152"/>
      <c r="E411" s="152" t="s">
        <v>43</v>
      </c>
      <c r="F411" s="152">
        <v>9485717.2127648685</v>
      </c>
      <c r="G411" s="152">
        <v>48459456.690627828</v>
      </c>
      <c r="H411" s="151" t="s">
        <v>43</v>
      </c>
      <c r="I411" s="152">
        <v>84418984.524846196</v>
      </c>
      <c r="J411" s="152">
        <v>296379360.39066368</v>
      </c>
      <c r="K411" s="152"/>
      <c r="L411" s="152">
        <v>130450168.18344802</v>
      </c>
      <c r="M411" s="153" t="s">
        <v>43</v>
      </c>
      <c r="N411" s="153">
        <v>569193687.00235057</v>
      </c>
    </row>
    <row r="412" spans="2:14">
      <c r="B412" s="150">
        <v>37876</v>
      </c>
      <c r="C412" s="151" t="s">
        <v>43</v>
      </c>
      <c r="D412" s="152"/>
      <c r="E412" s="152" t="s">
        <v>43</v>
      </c>
      <c r="F412" s="152">
        <v>619802.96071166359</v>
      </c>
      <c r="G412" s="152">
        <v>67763700.832664579</v>
      </c>
      <c r="H412" s="151" t="s">
        <v>43</v>
      </c>
      <c r="I412" s="152">
        <v>84418984.524846196</v>
      </c>
      <c r="J412" s="152">
        <v>296379360.39066368</v>
      </c>
      <c r="K412" s="152"/>
      <c r="L412" s="152">
        <v>130450168.18344802</v>
      </c>
      <c r="M412" s="153" t="s">
        <v>43</v>
      </c>
      <c r="N412" s="153">
        <v>579632016.8923341</v>
      </c>
    </row>
    <row r="413" spans="2:14">
      <c r="B413" s="150">
        <v>37883</v>
      </c>
      <c r="C413" s="151" t="s">
        <v>43</v>
      </c>
      <c r="D413" s="152"/>
      <c r="E413" s="152" t="s">
        <v>43</v>
      </c>
      <c r="F413" s="152">
        <v>619802.96071166359</v>
      </c>
      <c r="G413" s="152">
        <v>67763700.832664579</v>
      </c>
      <c r="H413" s="151" t="s">
        <v>43</v>
      </c>
      <c r="I413" s="152">
        <v>84418984.524846196</v>
      </c>
      <c r="J413" s="152">
        <v>296379360.39066368</v>
      </c>
      <c r="K413" s="152"/>
      <c r="L413" s="152">
        <v>130450168.18344802</v>
      </c>
      <c r="M413" s="153" t="s">
        <v>43</v>
      </c>
      <c r="N413" s="153">
        <v>579632016.8923341</v>
      </c>
    </row>
    <row r="414" spans="2:14">
      <c r="B414" s="150">
        <v>37890</v>
      </c>
      <c r="C414" s="151" t="s">
        <v>43</v>
      </c>
      <c r="D414" s="152"/>
      <c r="E414" s="152" t="s">
        <v>43</v>
      </c>
      <c r="F414" s="152">
        <v>619802.96071166359</v>
      </c>
      <c r="G414" s="152">
        <v>58145087.392786607</v>
      </c>
      <c r="H414" s="151" t="s">
        <v>43</v>
      </c>
      <c r="I414" s="152">
        <v>84418984.524846196</v>
      </c>
      <c r="J414" s="152">
        <v>296379360.39066368</v>
      </c>
      <c r="K414" s="152"/>
      <c r="L414" s="152">
        <v>138233276.98760962</v>
      </c>
      <c r="M414" s="153" t="s">
        <v>43</v>
      </c>
      <c r="N414" s="153">
        <v>577796512.25661778</v>
      </c>
    </row>
    <row r="415" spans="2:14">
      <c r="B415" s="150">
        <v>37897</v>
      </c>
      <c r="C415" s="151" t="s">
        <v>43</v>
      </c>
      <c r="D415" s="152"/>
      <c r="E415" s="152" t="s">
        <v>43</v>
      </c>
      <c r="F415" s="152">
        <v>619802.96071166359</v>
      </c>
      <c r="G415" s="152">
        <v>58145087.392786607</v>
      </c>
      <c r="H415" s="151" t="s">
        <v>43</v>
      </c>
      <c r="I415" s="152">
        <v>84418984.524846196</v>
      </c>
      <c r="J415" s="152">
        <v>296379360.39066368</v>
      </c>
      <c r="K415" s="152"/>
      <c r="L415" s="152">
        <v>138233276.98760962</v>
      </c>
      <c r="M415" s="153" t="s">
        <v>43</v>
      </c>
      <c r="N415" s="153">
        <v>577796512.25661778</v>
      </c>
    </row>
    <row r="416" spans="2:14">
      <c r="B416" s="150">
        <v>37904</v>
      </c>
      <c r="C416" s="151" t="s">
        <v>43</v>
      </c>
      <c r="D416" s="152"/>
      <c r="E416" s="152" t="s">
        <v>43</v>
      </c>
      <c r="F416" s="152">
        <v>12131547.344636627</v>
      </c>
      <c r="G416" s="152">
        <v>58145087.392786607</v>
      </c>
      <c r="H416" s="151" t="s">
        <v>43</v>
      </c>
      <c r="I416" s="152">
        <v>84418984.524846196</v>
      </c>
      <c r="J416" s="152">
        <v>296379360.39066368</v>
      </c>
      <c r="K416" s="152"/>
      <c r="L416" s="152">
        <v>138233276.98760962</v>
      </c>
      <c r="M416" s="153" t="s">
        <v>43</v>
      </c>
      <c r="N416" s="153">
        <v>589308256.64054275</v>
      </c>
    </row>
    <row r="417" spans="2:14">
      <c r="B417" s="150">
        <v>37911</v>
      </c>
      <c r="C417" s="151" t="s">
        <v>43</v>
      </c>
      <c r="D417" s="152"/>
      <c r="E417" s="152" t="s">
        <v>43</v>
      </c>
      <c r="F417" s="152">
        <v>12131547.344636627</v>
      </c>
      <c r="G417" s="152">
        <v>58145087.392786607</v>
      </c>
      <c r="H417" s="151" t="s">
        <v>43</v>
      </c>
      <c r="I417" s="152">
        <v>84418984.524846196</v>
      </c>
      <c r="J417" s="152">
        <v>296379360.39066368</v>
      </c>
      <c r="K417" s="152"/>
      <c r="L417" s="152">
        <v>138233276.98760962</v>
      </c>
      <c r="M417" s="153" t="s">
        <v>43</v>
      </c>
      <c r="N417" s="153">
        <v>589308256.64054275</v>
      </c>
    </row>
    <row r="418" spans="2:14">
      <c r="B418" s="150">
        <v>37918</v>
      </c>
      <c r="C418" s="151" t="s">
        <v>43</v>
      </c>
      <c r="D418" s="152"/>
      <c r="E418" s="152" t="s">
        <v>43</v>
      </c>
      <c r="F418" s="152">
        <v>12131547.344636627</v>
      </c>
      <c r="G418" s="152">
        <v>58145087.392786607</v>
      </c>
      <c r="H418" s="151" t="s">
        <v>43</v>
      </c>
      <c r="I418" s="152">
        <v>20627230.351563167</v>
      </c>
      <c r="J418" s="152">
        <v>296379360.39066368</v>
      </c>
      <c r="K418" s="152"/>
      <c r="L418" s="152">
        <v>138233276.98760962</v>
      </c>
      <c r="M418" s="153" t="s">
        <v>43</v>
      </c>
      <c r="N418" s="153">
        <v>525516502.46725971</v>
      </c>
    </row>
    <row r="419" spans="2:14">
      <c r="B419" s="150">
        <v>37925</v>
      </c>
      <c r="C419" s="151" t="s">
        <v>43</v>
      </c>
      <c r="D419" s="152"/>
      <c r="E419" s="152" t="s">
        <v>43</v>
      </c>
      <c r="F419" s="152">
        <v>12131547.344636627</v>
      </c>
      <c r="G419" s="152">
        <v>58145087.392786607</v>
      </c>
      <c r="H419" s="151" t="s">
        <v>43</v>
      </c>
      <c r="I419" s="152">
        <v>20627230.351563167</v>
      </c>
      <c r="J419" s="152">
        <v>296379360.39066368</v>
      </c>
      <c r="K419" s="152"/>
      <c r="L419" s="152">
        <v>138233276.98760962</v>
      </c>
      <c r="M419" s="153" t="s">
        <v>43</v>
      </c>
      <c r="N419" s="153">
        <v>525516502.46725971</v>
      </c>
    </row>
    <row r="420" spans="2:14">
      <c r="B420" s="150">
        <v>37932</v>
      </c>
      <c r="C420" s="151" t="s">
        <v>43</v>
      </c>
      <c r="D420" s="152"/>
      <c r="E420" s="152" t="s">
        <v>43</v>
      </c>
      <c r="F420" s="152">
        <v>12131547.344636627</v>
      </c>
      <c r="G420" s="152">
        <v>58145087.392786607</v>
      </c>
      <c r="H420" s="151" t="s">
        <v>43</v>
      </c>
      <c r="I420" s="152">
        <v>22757269.452080525</v>
      </c>
      <c r="J420" s="152">
        <v>296379360.39066368</v>
      </c>
      <c r="K420" s="152"/>
      <c r="L420" s="152">
        <v>138233276.98760962</v>
      </c>
      <c r="M420" s="153" t="s">
        <v>43</v>
      </c>
      <c r="N420" s="153">
        <v>527646541.5677771</v>
      </c>
    </row>
    <row r="421" spans="2:14">
      <c r="B421" s="150">
        <v>37939</v>
      </c>
      <c r="C421" s="151" t="s">
        <v>43</v>
      </c>
      <c r="D421" s="152"/>
      <c r="E421" s="152" t="s">
        <v>43</v>
      </c>
      <c r="F421" s="152">
        <v>12131547.344636627</v>
      </c>
      <c r="G421" s="152">
        <v>58145087.392786607</v>
      </c>
      <c r="H421" s="151" t="s">
        <v>43</v>
      </c>
      <c r="I421" s="152">
        <v>22757269.452080525</v>
      </c>
      <c r="J421" s="152">
        <v>296379360.39066368</v>
      </c>
      <c r="K421" s="152"/>
      <c r="L421" s="152">
        <v>138233276.98760962</v>
      </c>
      <c r="M421" s="153" t="s">
        <v>43</v>
      </c>
      <c r="N421" s="153">
        <v>527646541.5677771</v>
      </c>
    </row>
    <row r="422" spans="2:14">
      <c r="B422" s="150">
        <v>37946</v>
      </c>
      <c r="C422" s="151" t="s">
        <v>43</v>
      </c>
      <c r="D422" s="152"/>
      <c r="E422" s="152" t="s">
        <v>43</v>
      </c>
      <c r="F422" s="152">
        <v>12131547.344636627</v>
      </c>
      <c r="G422" s="152">
        <v>65251336.076630183</v>
      </c>
      <c r="H422" s="151" t="s">
        <v>43</v>
      </c>
      <c r="I422" s="152">
        <v>22757269.452080525</v>
      </c>
      <c r="J422" s="152">
        <v>296379360.39066368</v>
      </c>
      <c r="K422" s="152"/>
      <c r="L422" s="152">
        <v>138233276.98760962</v>
      </c>
      <c r="M422" s="153" t="s">
        <v>43</v>
      </c>
      <c r="N422" s="153">
        <v>534752790.25162065</v>
      </c>
    </row>
    <row r="423" spans="2:14">
      <c r="B423" s="150">
        <v>37953</v>
      </c>
      <c r="C423" s="151" t="s">
        <v>43</v>
      </c>
      <c r="D423" s="152"/>
      <c r="E423" s="152" t="s">
        <v>43</v>
      </c>
      <c r="F423" s="152">
        <v>12131547.344636627</v>
      </c>
      <c r="G423" s="152">
        <v>65251336.076630183</v>
      </c>
      <c r="H423" s="151" t="s">
        <v>43</v>
      </c>
      <c r="I423" s="152">
        <v>22757269.452080525</v>
      </c>
      <c r="J423" s="152">
        <v>296379360.39066368</v>
      </c>
      <c r="K423" s="152"/>
      <c r="L423" s="152">
        <v>138233276.98760962</v>
      </c>
      <c r="M423" s="153" t="s">
        <v>43</v>
      </c>
      <c r="N423" s="153">
        <v>534752790.25162065</v>
      </c>
    </row>
    <row r="424" spans="2:14">
      <c r="B424" s="150">
        <v>37960</v>
      </c>
      <c r="C424" s="151" t="s">
        <v>43</v>
      </c>
      <c r="D424" s="152"/>
      <c r="E424" s="152" t="s">
        <v>43</v>
      </c>
      <c r="F424" s="152">
        <v>12131547.344636627</v>
      </c>
      <c r="G424" s="152">
        <v>65251336.076630183</v>
      </c>
      <c r="H424" s="151" t="s">
        <v>43</v>
      </c>
      <c r="I424" s="152">
        <v>22757269.452080525</v>
      </c>
      <c r="J424" s="152">
        <v>296379360.39066368</v>
      </c>
      <c r="K424" s="152"/>
      <c r="L424" s="152">
        <v>138233276.98760962</v>
      </c>
      <c r="M424" s="153" t="s">
        <v>43</v>
      </c>
      <c r="N424" s="153">
        <v>534752790.25162065</v>
      </c>
    </row>
    <row r="425" spans="2:14">
      <c r="B425" s="150">
        <v>37967</v>
      </c>
      <c r="C425" s="151" t="s">
        <v>43</v>
      </c>
      <c r="D425" s="152"/>
      <c r="E425" s="152" t="s">
        <v>43</v>
      </c>
      <c r="F425" s="152">
        <v>12131547.344636627</v>
      </c>
      <c r="G425" s="152">
        <v>65251336.076630183</v>
      </c>
      <c r="H425" s="151" t="s">
        <v>43</v>
      </c>
      <c r="I425" s="152">
        <v>22757269.452080525</v>
      </c>
      <c r="J425" s="152">
        <v>296379360.39066368</v>
      </c>
      <c r="K425" s="152"/>
      <c r="L425" s="152">
        <v>138233276.98760962</v>
      </c>
      <c r="M425" s="153" t="s">
        <v>43</v>
      </c>
      <c r="N425" s="153">
        <v>534752790.25162065</v>
      </c>
    </row>
    <row r="426" spans="2:14">
      <c r="B426" s="150">
        <v>37974</v>
      </c>
      <c r="C426" s="151" t="s">
        <v>43</v>
      </c>
      <c r="D426" s="152"/>
      <c r="E426" s="152" t="s">
        <v>43</v>
      </c>
      <c r="F426" s="152">
        <v>11511744.383924963</v>
      </c>
      <c r="G426" s="152">
        <v>65251336.076630183</v>
      </c>
      <c r="H426" s="151" t="s">
        <v>43</v>
      </c>
      <c r="I426" s="152">
        <v>22757269.452080525</v>
      </c>
      <c r="J426" s="152">
        <v>296379360.39066368</v>
      </c>
      <c r="K426" s="152"/>
      <c r="L426" s="152">
        <v>138233276.98760962</v>
      </c>
      <c r="M426" s="153" t="s">
        <v>43</v>
      </c>
      <c r="N426" s="153">
        <v>534132987.29090899</v>
      </c>
    </row>
    <row r="427" spans="2:14">
      <c r="B427" s="150">
        <v>37981</v>
      </c>
      <c r="C427" s="151" t="s">
        <v>43</v>
      </c>
      <c r="D427" s="152"/>
      <c r="E427" s="152" t="s">
        <v>43</v>
      </c>
      <c r="F427" s="152">
        <v>11511744.383924963</v>
      </c>
      <c r="G427" s="152">
        <v>65251336.076630183</v>
      </c>
      <c r="H427" s="151" t="s">
        <v>43</v>
      </c>
      <c r="I427" s="152">
        <v>22757269.452080525</v>
      </c>
      <c r="J427" s="152">
        <v>296379360.39066368</v>
      </c>
      <c r="K427" s="152"/>
      <c r="L427" s="152">
        <v>138233276.98760962</v>
      </c>
      <c r="M427" s="153" t="s">
        <v>43</v>
      </c>
      <c r="N427" s="153">
        <v>534132987.29090899</v>
      </c>
    </row>
    <row r="428" spans="2:14">
      <c r="B428" s="150">
        <v>37988</v>
      </c>
      <c r="C428" s="151" t="s">
        <v>43</v>
      </c>
      <c r="D428" s="152"/>
      <c r="E428" s="152" t="s">
        <v>43</v>
      </c>
      <c r="F428" s="152">
        <v>11511744.383924963</v>
      </c>
      <c r="G428" s="152">
        <v>65251336.076630183</v>
      </c>
      <c r="H428" s="151" t="s">
        <v>43</v>
      </c>
      <c r="I428" s="152">
        <v>22757269.452080525</v>
      </c>
      <c r="J428" s="152">
        <v>296379360.39066368</v>
      </c>
      <c r="K428" s="152"/>
      <c r="L428" s="152">
        <v>138233276.98760962</v>
      </c>
      <c r="M428" s="153" t="s">
        <v>43</v>
      </c>
      <c r="N428" s="153">
        <v>534132987.29090899</v>
      </c>
    </row>
    <row r="429" spans="2:14">
      <c r="B429" s="150">
        <v>37995</v>
      </c>
      <c r="C429" s="151" t="s">
        <v>43</v>
      </c>
      <c r="D429" s="152"/>
      <c r="E429" s="152" t="s">
        <v>43</v>
      </c>
      <c r="F429" s="152">
        <v>11511744.383924963</v>
      </c>
      <c r="G429" s="152">
        <v>65251336.076630183</v>
      </c>
      <c r="H429" s="151" t="s">
        <v>43</v>
      </c>
      <c r="I429" s="152">
        <v>22757269.452080525</v>
      </c>
      <c r="J429" s="152">
        <v>296379360.39066368</v>
      </c>
      <c r="K429" s="152"/>
      <c r="L429" s="152">
        <v>138233276.98760962</v>
      </c>
      <c r="M429" s="153" t="s">
        <v>43</v>
      </c>
      <c r="N429" s="153">
        <v>534132987.29090899</v>
      </c>
    </row>
    <row r="430" spans="2:14">
      <c r="B430" s="150">
        <v>38002</v>
      </c>
      <c r="C430" s="151" t="s">
        <v>43</v>
      </c>
      <c r="D430" s="152"/>
      <c r="E430" s="152" t="s">
        <v>43</v>
      </c>
      <c r="F430" s="152">
        <v>11511744.383924963</v>
      </c>
      <c r="G430" s="152">
        <v>65251336.076630183</v>
      </c>
      <c r="H430" s="151" t="s">
        <v>43</v>
      </c>
      <c r="I430" s="152">
        <v>22757269.452080525</v>
      </c>
      <c r="J430" s="152">
        <v>296379360.39066368</v>
      </c>
      <c r="K430" s="152"/>
      <c r="L430" s="152">
        <v>138233276.98760962</v>
      </c>
      <c r="M430" s="153" t="s">
        <v>43</v>
      </c>
      <c r="N430" s="153">
        <v>534132987.29090899</v>
      </c>
    </row>
    <row r="431" spans="2:14">
      <c r="B431" s="150">
        <v>38009</v>
      </c>
      <c r="C431" s="151" t="s">
        <v>43</v>
      </c>
      <c r="D431" s="152"/>
      <c r="E431" s="152" t="s">
        <v>43</v>
      </c>
      <c r="F431" s="152">
        <v>11511744.383924963</v>
      </c>
      <c r="G431" s="152">
        <v>65251336.076630183</v>
      </c>
      <c r="H431" s="151" t="s">
        <v>43</v>
      </c>
      <c r="I431" s="152">
        <v>22757269.452080525</v>
      </c>
      <c r="J431" s="152">
        <v>296379360.39066368</v>
      </c>
      <c r="K431" s="152"/>
      <c r="L431" s="152">
        <v>138233276.98760962</v>
      </c>
      <c r="M431" s="153" t="s">
        <v>43</v>
      </c>
      <c r="N431" s="153">
        <v>534132987.29090899</v>
      </c>
    </row>
    <row r="432" spans="2:14">
      <c r="B432" s="150">
        <v>38016</v>
      </c>
      <c r="C432" s="151" t="s">
        <v>43</v>
      </c>
      <c r="D432" s="152"/>
      <c r="E432" s="152" t="s">
        <v>43</v>
      </c>
      <c r="F432" s="152">
        <v>11511744.383924963</v>
      </c>
      <c r="G432" s="152">
        <v>65251336.076630183</v>
      </c>
      <c r="H432" s="151" t="s">
        <v>43</v>
      </c>
      <c r="I432" s="152">
        <v>22757269.452080525</v>
      </c>
      <c r="J432" s="152">
        <v>296379360.39066368</v>
      </c>
      <c r="K432" s="152"/>
      <c r="L432" s="152">
        <v>138233276.98760962</v>
      </c>
      <c r="M432" s="153" t="s">
        <v>43</v>
      </c>
      <c r="N432" s="153">
        <v>534132987.29090899</v>
      </c>
    </row>
    <row r="433" spans="2:14">
      <c r="B433" s="150">
        <v>38023</v>
      </c>
      <c r="C433" s="151" t="s">
        <v>43</v>
      </c>
      <c r="D433" s="152"/>
      <c r="E433" s="152" t="s">
        <v>43</v>
      </c>
      <c r="F433" s="152">
        <v>11511744.383924963</v>
      </c>
      <c r="G433" s="152">
        <v>65251336.076630183</v>
      </c>
      <c r="H433" s="151" t="s">
        <v>43</v>
      </c>
      <c r="I433" s="152">
        <v>22757269.452080525</v>
      </c>
      <c r="J433" s="152">
        <v>296379360.39066368</v>
      </c>
      <c r="K433" s="152"/>
      <c r="L433" s="152">
        <v>138233276.98760962</v>
      </c>
      <c r="M433" s="153" t="s">
        <v>43</v>
      </c>
      <c r="N433" s="153">
        <v>534132987.29090899</v>
      </c>
    </row>
    <row r="434" spans="2:14">
      <c r="B434" s="150">
        <v>38030</v>
      </c>
      <c r="C434" s="151" t="s">
        <v>43</v>
      </c>
      <c r="D434" s="152"/>
      <c r="E434" s="152" t="s">
        <v>43</v>
      </c>
      <c r="F434" s="152">
        <v>21529188.792323321</v>
      </c>
      <c r="G434" s="152">
        <v>65251336.076630183</v>
      </c>
      <c r="H434" s="151" t="s">
        <v>43</v>
      </c>
      <c r="I434" s="152">
        <v>22757269.452080525</v>
      </c>
      <c r="J434" s="152">
        <v>296379360.39066368</v>
      </c>
      <c r="K434" s="152"/>
      <c r="L434" s="152">
        <v>138233276.98760962</v>
      </c>
      <c r="M434" s="153" t="s">
        <v>43</v>
      </c>
      <c r="N434" s="153">
        <v>544150431.69930732</v>
      </c>
    </row>
    <row r="435" spans="2:14">
      <c r="B435" s="150">
        <v>38037</v>
      </c>
      <c r="C435" s="151" t="s">
        <v>43</v>
      </c>
      <c r="D435" s="152"/>
      <c r="E435" s="152" t="s">
        <v>43</v>
      </c>
      <c r="F435" s="152">
        <v>21529188.792323321</v>
      </c>
      <c r="G435" s="152">
        <v>65251336.076630183</v>
      </c>
      <c r="H435" s="151" t="s">
        <v>43</v>
      </c>
      <c r="I435" s="152">
        <v>22757269.452080525</v>
      </c>
      <c r="J435" s="152">
        <v>296379360.39066368</v>
      </c>
      <c r="K435" s="152"/>
      <c r="L435" s="152">
        <v>138233276.98760962</v>
      </c>
      <c r="M435" s="153" t="s">
        <v>43</v>
      </c>
      <c r="N435" s="153">
        <v>544150431.69930732</v>
      </c>
    </row>
    <row r="436" spans="2:14">
      <c r="B436" s="150">
        <v>38044</v>
      </c>
      <c r="C436" s="151" t="s">
        <v>43</v>
      </c>
      <c r="D436" s="152"/>
      <c r="E436" s="152" t="s">
        <v>43</v>
      </c>
      <c r="F436" s="152">
        <v>21529188.792323321</v>
      </c>
      <c r="G436" s="152">
        <v>65251336.076630183</v>
      </c>
      <c r="H436" s="151" t="s">
        <v>43</v>
      </c>
      <c r="I436" s="152">
        <v>22757269.452080525</v>
      </c>
      <c r="J436" s="152">
        <v>296379360.39066368</v>
      </c>
      <c r="K436" s="152"/>
      <c r="L436" s="152">
        <v>138233276.98760962</v>
      </c>
      <c r="M436" s="153" t="s">
        <v>43</v>
      </c>
      <c r="N436" s="153">
        <v>544150431.69930732</v>
      </c>
    </row>
    <row r="437" spans="2:14">
      <c r="B437" s="150">
        <v>38051</v>
      </c>
      <c r="C437" s="151" t="s">
        <v>43</v>
      </c>
      <c r="D437" s="152"/>
      <c r="E437" s="152" t="s">
        <v>43</v>
      </c>
      <c r="F437" s="152">
        <v>21529188.792323321</v>
      </c>
      <c r="G437" s="152">
        <v>65251336.076630183</v>
      </c>
      <c r="H437" s="151" t="s">
        <v>43</v>
      </c>
      <c r="I437" s="152">
        <v>22757269.452080525</v>
      </c>
      <c r="J437" s="152">
        <v>296379360.39066368</v>
      </c>
      <c r="K437" s="152"/>
      <c r="L437" s="152">
        <v>138233276.98760962</v>
      </c>
      <c r="M437" s="153" t="s">
        <v>43</v>
      </c>
      <c r="N437" s="153">
        <v>544150431.69930732</v>
      </c>
    </row>
    <row r="438" spans="2:14">
      <c r="B438" s="150">
        <v>38058</v>
      </c>
      <c r="C438" s="151" t="s">
        <v>43</v>
      </c>
      <c r="D438" s="152"/>
      <c r="E438" s="152" t="s">
        <v>43</v>
      </c>
      <c r="F438" s="152">
        <v>21529188.792323321</v>
      </c>
      <c r="G438" s="152">
        <v>65251336.076630183</v>
      </c>
      <c r="H438" s="151" t="s">
        <v>43</v>
      </c>
      <c r="I438" s="152">
        <v>22757269.452080525</v>
      </c>
      <c r="J438" s="152">
        <v>296379360.39066368</v>
      </c>
      <c r="K438" s="152"/>
      <c r="L438" s="152">
        <v>138233276.98760962</v>
      </c>
      <c r="M438" s="153" t="s">
        <v>43</v>
      </c>
      <c r="N438" s="153">
        <v>544150431.69930732</v>
      </c>
    </row>
    <row r="439" spans="2:14">
      <c r="B439" s="150">
        <v>38065</v>
      </c>
      <c r="C439" s="151" t="s">
        <v>43</v>
      </c>
      <c r="D439" s="152"/>
      <c r="E439" s="152" t="s">
        <v>43</v>
      </c>
      <c r="F439" s="152">
        <v>21529188.792323321</v>
      </c>
      <c r="G439" s="152">
        <v>65251336.076630183</v>
      </c>
      <c r="H439" s="151" t="s">
        <v>43</v>
      </c>
      <c r="I439" s="152">
        <v>22757269.452080525</v>
      </c>
      <c r="J439" s="152">
        <v>296379360.39066368</v>
      </c>
      <c r="K439" s="152"/>
      <c r="L439" s="152">
        <v>150327687.37798876</v>
      </c>
      <c r="M439" s="153" t="s">
        <v>43</v>
      </c>
      <c r="N439" s="153">
        <v>556244842.08968651</v>
      </c>
    </row>
    <row r="440" spans="2:14">
      <c r="B440" s="150">
        <v>38072</v>
      </c>
      <c r="C440" s="151" t="s">
        <v>43</v>
      </c>
      <c r="D440" s="152"/>
      <c r="E440" s="152" t="s">
        <v>43</v>
      </c>
      <c r="F440" s="152">
        <v>21529188.792323321</v>
      </c>
      <c r="G440" s="152">
        <v>65251336.076630183</v>
      </c>
      <c r="H440" s="151" t="s">
        <v>43</v>
      </c>
      <c r="I440" s="152">
        <v>22757269.452080525</v>
      </c>
      <c r="J440" s="152">
        <v>296379360.39066368</v>
      </c>
      <c r="K440" s="152"/>
      <c r="L440" s="152">
        <v>150327687.37798876</v>
      </c>
      <c r="M440" s="153" t="s">
        <v>43</v>
      </c>
      <c r="N440" s="153">
        <v>556244842.08968651</v>
      </c>
    </row>
    <row r="441" spans="2:14">
      <c r="B441" s="150">
        <v>38079</v>
      </c>
      <c r="C441" s="151" t="s">
        <v>43</v>
      </c>
      <c r="D441" s="152"/>
      <c r="E441" s="152" t="s">
        <v>43</v>
      </c>
      <c r="F441" s="152">
        <v>21529188.792323321</v>
      </c>
      <c r="G441" s="152">
        <v>65251336.076630183</v>
      </c>
      <c r="H441" s="151" t="s">
        <v>43</v>
      </c>
      <c r="I441" s="152">
        <v>22757269.452080525</v>
      </c>
      <c r="J441" s="152">
        <v>296379360.39066368</v>
      </c>
      <c r="K441" s="152"/>
      <c r="L441" s="152">
        <v>150327687.37798876</v>
      </c>
      <c r="M441" s="153" t="s">
        <v>43</v>
      </c>
      <c r="N441" s="153">
        <v>556244842.08968651</v>
      </c>
    </row>
    <row r="442" spans="2:14">
      <c r="B442" s="150">
        <v>38086</v>
      </c>
      <c r="C442" s="151" t="s">
        <v>43</v>
      </c>
      <c r="D442" s="152"/>
      <c r="E442" s="152" t="s">
        <v>43</v>
      </c>
      <c r="F442" s="152">
        <v>10017444.408398358</v>
      </c>
      <c r="G442" s="152">
        <v>79458995.680161178</v>
      </c>
      <c r="H442" s="151" t="s">
        <v>43</v>
      </c>
      <c r="I442" s="152">
        <v>22757269.452080525</v>
      </c>
      <c r="J442" s="152">
        <v>296379360.39066368</v>
      </c>
      <c r="K442" s="152"/>
      <c r="L442" s="152">
        <v>150327687.37798876</v>
      </c>
      <c r="M442" s="153" t="s">
        <v>43</v>
      </c>
      <c r="N442" s="153">
        <v>558940757.30929255</v>
      </c>
    </row>
    <row r="443" spans="2:14">
      <c r="B443" s="150">
        <v>38093</v>
      </c>
      <c r="C443" s="151" t="s">
        <v>43</v>
      </c>
      <c r="D443" s="152"/>
      <c r="E443" s="152" t="s">
        <v>43</v>
      </c>
      <c r="F443" s="152">
        <v>10017444.408398358</v>
      </c>
      <c r="G443" s="152">
        <v>79458995.680161178</v>
      </c>
      <c r="H443" s="151" t="s">
        <v>43</v>
      </c>
      <c r="I443" s="152">
        <v>22757269.452080525</v>
      </c>
      <c r="J443" s="152">
        <v>296379360.39066368</v>
      </c>
      <c r="K443" s="152"/>
      <c r="L443" s="152">
        <v>150327687.37798876</v>
      </c>
      <c r="M443" s="153" t="s">
        <v>43</v>
      </c>
      <c r="N443" s="153">
        <v>558940757.30929255</v>
      </c>
    </row>
    <row r="444" spans="2:14">
      <c r="B444" s="150">
        <v>38100</v>
      </c>
      <c r="C444" s="151" t="s">
        <v>43</v>
      </c>
      <c r="D444" s="152"/>
      <c r="E444" s="152" t="s">
        <v>43</v>
      </c>
      <c r="F444" s="152">
        <v>10017444.408398358</v>
      </c>
      <c r="G444" s="152">
        <v>61529814.855920002</v>
      </c>
      <c r="H444" s="151" t="s">
        <v>43</v>
      </c>
      <c r="I444" s="152">
        <v>22757269.452080525</v>
      </c>
      <c r="J444" s="152">
        <v>296379360.39066368</v>
      </c>
      <c r="K444" s="152"/>
      <c r="L444" s="152">
        <v>158046766.95067188</v>
      </c>
      <c r="M444" s="153" t="s">
        <v>43</v>
      </c>
      <c r="N444" s="153">
        <v>548730656.05773449</v>
      </c>
    </row>
    <row r="445" spans="2:14">
      <c r="B445" s="150">
        <v>38107</v>
      </c>
      <c r="C445" s="151" t="s">
        <v>43</v>
      </c>
      <c r="D445" s="152"/>
      <c r="E445" s="152" t="s">
        <v>43</v>
      </c>
      <c r="F445" s="152">
        <v>10017444.408398358</v>
      </c>
      <c r="G445" s="152">
        <v>61529814.855920002</v>
      </c>
      <c r="H445" s="151" t="s">
        <v>43</v>
      </c>
      <c r="I445" s="152">
        <v>22757269.452080525</v>
      </c>
      <c r="J445" s="152">
        <v>296379360.39066368</v>
      </c>
      <c r="K445" s="152"/>
      <c r="L445" s="152">
        <v>158046766.95067188</v>
      </c>
      <c r="M445" s="153" t="s">
        <v>43</v>
      </c>
      <c r="N445" s="153">
        <v>548730656.05773449</v>
      </c>
    </row>
    <row r="446" spans="2:14">
      <c r="B446" s="150">
        <v>38114</v>
      </c>
      <c r="C446" s="151" t="s">
        <v>43</v>
      </c>
      <c r="D446" s="152"/>
      <c r="E446" s="152" t="s">
        <v>43</v>
      </c>
      <c r="F446" s="152">
        <v>10017444.408398358</v>
      </c>
      <c r="G446" s="152">
        <v>61529814.855920002</v>
      </c>
      <c r="H446" s="151" t="s">
        <v>43</v>
      </c>
      <c r="I446" s="152">
        <v>22757269.452080525</v>
      </c>
      <c r="J446" s="152">
        <v>296379360.39066368</v>
      </c>
      <c r="K446" s="152"/>
      <c r="L446" s="152">
        <v>158046766.95067188</v>
      </c>
      <c r="M446" s="153" t="s">
        <v>43</v>
      </c>
      <c r="N446" s="153">
        <v>548730656.05773449</v>
      </c>
    </row>
    <row r="447" spans="2:14">
      <c r="B447" s="150">
        <v>38121</v>
      </c>
      <c r="C447" s="151" t="s">
        <v>43</v>
      </c>
      <c r="D447" s="152"/>
      <c r="E447" s="152" t="s">
        <v>43</v>
      </c>
      <c r="F447" s="152">
        <v>10017444.408398358</v>
      </c>
      <c r="G447" s="152">
        <v>61529814.855920002</v>
      </c>
      <c r="H447" s="151" t="s">
        <v>43</v>
      </c>
      <c r="I447" s="152">
        <v>22757269.452080525</v>
      </c>
      <c r="J447" s="152">
        <v>296379360.39066368</v>
      </c>
      <c r="K447" s="152"/>
      <c r="L447" s="152">
        <v>158046766.95067188</v>
      </c>
      <c r="M447" s="153" t="s">
        <v>43</v>
      </c>
      <c r="N447" s="153">
        <v>548730656.05773449</v>
      </c>
    </row>
    <row r="448" spans="2:14">
      <c r="B448" s="150">
        <v>38128</v>
      </c>
      <c r="C448" s="151" t="s">
        <v>43</v>
      </c>
      <c r="D448" s="152"/>
      <c r="E448" s="152" t="s">
        <v>43</v>
      </c>
      <c r="F448" s="152">
        <v>10017444.408398358</v>
      </c>
      <c r="G448" s="152">
        <v>80298916.909977749</v>
      </c>
      <c r="H448" s="151" t="s">
        <v>43</v>
      </c>
      <c r="I448" s="152">
        <v>22757269.452080525</v>
      </c>
      <c r="J448" s="152">
        <v>296379360.39066368</v>
      </c>
      <c r="K448" s="152"/>
      <c r="L448" s="152">
        <v>158046766.95067188</v>
      </c>
      <c r="M448" s="153" t="s">
        <v>43</v>
      </c>
      <c r="N448" s="153">
        <v>567499758.11179221</v>
      </c>
    </row>
    <row r="449" spans="2:14">
      <c r="B449" s="150">
        <v>38135</v>
      </c>
      <c r="C449" s="151" t="s">
        <v>43</v>
      </c>
      <c r="D449" s="152"/>
      <c r="E449" s="152" t="s">
        <v>43</v>
      </c>
      <c r="F449" s="152">
        <v>10017444.408398358</v>
      </c>
      <c r="G449" s="152">
        <v>80298916.909977749</v>
      </c>
      <c r="H449" s="151" t="s">
        <v>43</v>
      </c>
      <c r="I449" s="152">
        <v>22757269.452080525</v>
      </c>
      <c r="J449" s="152">
        <v>296379360.39066368</v>
      </c>
      <c r="K449" s="152"/>
      <c r="L449" s="152">
        <v>158046766.95067188</v>
      </c>
      <c r="M449" s="153" t="s">
        <v>43</v>
      </c>
      <c r="N449" s="153">
        <v>567499758.11179221</v>
      </c>
    </row>
    <row r="450" spans="2:14">
      <c r="B450" s="150">
        <v>38142</v>
      </c>
      <c r="C450" s="151" t="s">
        <v>43</v>
      </c>
      <c r="D450" s="152"/>
      <c r="E450" s="152" t="s">
        <v>43</v>
      </c>
      <c r="F450" s="152">
        <v>14570634.202423435</v>
      </c>
      <c r="G450" s="152">
        <v>80298916.909977749</v>
      </c>
      <c r="H450" s="151" t="s">
        <v>43</v>
      </c>
      <c r="I450" s="152">
        <v>22757269.452080525</v>
      </c>
      <c r="J450" s="152">
        <v>296379360.39066368</v>
      </c>
      <c r="K450" s="152"/>
      <c r="L450" s="152">
        <v>158046766.95067188</v>
      </c>
      <c r="M450" s="153" t="s">
        <v>43</v>
      </c>
      <c r="N450" s="153">
        <v>572052947.90581727</v>
      </c>
    </row>
    <row r="451" spans="2:14">
      <c r="B451" s="150">
        <v>38149</v>
      </c>
      <c r="C451" s="151" t="s">
        <v>43</v>
      </c>
      <c r="D451" s="152"/>
      <c r="E451" s="152" t="s">
        <v>43</v>
      </c>
      <c r="F451" s="152">
        <v>14570634.202423435</v>
      </c>
      <c r="G451" s="152">
        <v>80298916.909977749</v>
      </c>
      <c r="H451" s="151" t="s">
        <v>43</v>
      </c>
      <c r="I451" s="152">
        <v>22757269.452080525</v>
      </c>
      <c r="J451" s="152">
        <v>296379360.39066368</v>
      </c>
      <c r="K451" s="152"/>
      <c r="L451" s="152">
        <v>158046766.95067188</v>
      </c>
      <c r="M451" s="153" t="s">
        <v>43</v>
      </c>
      <c r="N451" s="153">
        <v>572052947.90581727</v>
      </c>
    </row>
    <row r="452" spans="2:14">
      <c r="B452" s="150">
        <v>38156</v>
      </c>
      <c r="C452" s="151" t="s">
        <v>43</v>
      </c>
      <c r="D452" s="152"/>
      <c r="E452" s="152" t="s">
        <v>43</v>
      </c>
      <c r="F452" s="152">
        <v>14570634.202423435</v>
      </c>
      <c r="G452" s="152">
        <v>80298916.909977749</v>
      </c>
      <c r="H452" s="151" t="s">
        <v>43</v>
      </c>
      <c r="I452" s="152">
        <v>22757269.452080525</v>
      </c>
      <c r="J452" s="152">
        <v>296379360.39066368</v>
      </c>
      <c r="K452" s="152"/>
      <c r="L452" s="152">
        <v>158046766.95067188</v>
      </c>
      <c r="M452" s="153" t="s">
        <v>43</v>
      </c>
      <c r="N452" s="153">
        <v>572052947.90581727</v>
      </c>
    </row>
    <row r="453" spans="2:14">
      <c r="B453" s="150">
        <v>38163</v>
      </c>
      <c r="C453" s="151" t="s">
        <v>43</v>
      </c>
      <c r="D453" s="152"/>
      <c r="E453" s="152" t="s">
        <v>43</v>
      </c>
      <c r="F453" s="152">
        <v>14570634.202423435</v>
      </c>
      <c r="G453" s="152">
        <v>94527635.016306117</v>
      </c>
      <c r="H453" s="151" t="s">
        <v>43</v>
      </c>
      <c r="I453" s="152">
        <v>22757269.452080525</v>
      </c>
      <c r="J453" s="152">
        <v>296379360.39066368</v>
      </c>
      <c r="K453" s="152"/>
      <c r="L453" s="152">
        <v>158046766.95067188</v>
      </c>
      <c r="M453" s="153" t="s">
        <v>43</v>
      </c>
      <c r="N453" s="153">
        <v>586281666.01214564</v>
      </c>
    </row>
    <row r="454" spans="2:14">
      <c r="B454" s="150">
        <v>38170</v>
      </c>
      <c r="C454" s="151" t="s">
        <v>43</v>
      </c>
      <c r="D454" s="152"/>
      <c r="E454" s="152" t="s">
        <v>43</v>
      </c>
      <c r="F454" s="152">
        <v>14570634.202423435</v>
      </c>
      <c r="G454" s="152">
        <v>94527635.016306117</v>
      </c>
      <c r="H454" s="151" t="s">
        <v>43</v>
      </c>
      <c r="I454" s="152">
        <v>22757269.452080525</v>
      </c>
      <c r="J454" s="152">
        <v>296379360.39066368</v>
      </c>
      <c r="K454" s="152"/>
      <c r="L454" s="152">
        <v>158046766.95067188</v>
      </c>
      <c r="M454" s="153" t="s">
        <v>43</v>
      </c>
      <c r="N454" s="153">
        <v>586281666.01214564</v>
      </c>
    </row>
    <row r="455" spans="2:14">
      <c r="B455" s="150">
        <v>38177</v>
      </c>
      <c r="C455" s="151" t="s">
        <v>43</v>
      </c>
      <c r="D455" s="152"/>
      <c r="E455" s="152" t="s">
        <v>43</v>
      </c>
      <c r="F455" s="152">
        <v>14570634.202423435</v>
      </c>
      <c r="G455" s="152">
        <v>94527635.016306117</v>
      </c>
      <c r="H455" s="151" t="s">
        <v>43</v>
      </c>
      <c r="I455" s="152">
        <v>22757269.452080525</v>
      </c>
      <c r="J455" s="152">
        <v>296379360.39066368</v>
      </c>
      <c r="K455" s="152"/>
      <c r="L455" s="152">
        <v>158046766.95067188</v>
      </c>
      <c r="M455" s="153" t="s">
        <v>43</v>
      </c>
      <c r="N455" s="153">
        <v>586281666.01214564</v>
      </c>
    </row>
    <row r="456" spans="2:14">
      <c r="B456" s="150">
        <v>38184</v>
      </c>
      <c r="C456" s="151" t="s">
        <v>43</v>
      </c>
      <c r="D456" s="152"/>
      <c r="E456" s="152" t="s">
        <v>43</v>
      </c>
      <c r="F456" s="152">
        <v>14570634.202423435</v>
      </c>
      <c r="G456" s="152">
        <v>94527635.016306117</v>
      </c>
      <c r="H456" s="151" t="s">
        <v>43</v>
      </c>
      <c r="I456" s="152">
        <v>22757269.452080525</v>
      </c>
      <c r="J456" s="152">
        <v>296379360.39066368</v>
      </c>
      <c r="K456" s="152"/>
      <c r="L456" s="152">
        <v>158046766.95067188</v>
      </c>
      <c r="M456" s="153" t="s">
        <v>43</v>
      </c>
      <c r="N456" s="153">
        <v>586281666.01214564</v>
      </c>
    </row>
    <row r="457" spans="2:14">
      <c r="B457" s="150">
        <v>38191</v>
      </c>
      <c r="C457" s="151" t="s">
        <v>43</v>
      </c>
      <c r="D457" s="152"/>
      <c r="E457" s="152" t="s">
        <v>43</v>
      </c>
      <c r="F457" s="152">
        <v>26135167.130522877</v>
      </c>
      <c r="G457" s="152">
        <v>79412040.9104103</v>
      </c>
      <c r="H457" s="151" t="s">
        <v>43</v>
      </c>
      <c r="I457" s="152">
        <v>22757269.452080525</v>
      </c>
      <c r="J457" s="152">
        <v>296379360.39066368</v>
      </c>
      <c r="K457" s="152"/>
      <c r="L457" s="152">
        <v>158046766.95067188</v>
      </c>
      <c r="M457" s="153" t="s">
        <v>43</v>
      </c>
      <c r="N457" s="153">
        <v>582730604.83434927</v>
      </c>
    </row>
    <row r="458" spans="2:14">
      <c r="B458" s="150">
        <v>38198</v>
      </c>
      <c r="C458" s="151" t="s">
        <v>43</v>
      </c>
      <c r="D458" s="152"/>
      <c r="E458" s="152" t="s">
        <v>43</v>
      </c>
      <c r="F458" s="152">
        <v>26135167.130522877</v>
      </c>
      <c r="G458" s="152">
        <v>79412040.9104103</v>
      </c>
      <c r="H458" s="151" t="s">
        <v>43</v>
      </c>
      <c r="I458" s="152">
        <v>22757269.452080525</v>
      </c>
      <c r="J458" s="152">
        <v>296379360.39066368</v>
      </c>
      <c r="K458" s="152"/>
      <c r="L458" s="152">
        <v>158046766.95067188</v>
      </c>
      <c r="M458" s="153" t="s">
        <v>43</v>
      </c>
      <c r="N458" s="153">
        <v>582730604.83434927</v>
      </c>
    </row>
    <row r="459" spans="2:14">
      <c r="B459" s="150">
        <v>38205</v>
      </c>
      <c r="C459" s="151" t="s">
        <v>43</v>
      </c>
      <c r="D459" s="152"/>
      <c r="E459" s="152" t="s">
        <v>43</v>
      </c>
      <c r="F459" s="152">
        <v>26135167.130522877</v>
      </c>
      <c r="G459" s="152">
        <v>79412040.9104103</v>
      </c>
      <c r="H459" s="151" t="s">
        <v>43</v>
      </c>
      <c r="I459" s="152">
        <v>22757269.452080525</v>
      </c>
      <c r="J459" s="152">
        <v>296379360.39066368</v>
      </c>
      <c r="K459" s="152"/>
      <c r="L459" s="152">
        <v>158046766.95067188</v>
      </c>
      <c r="M459" s="153" t="s">
        <v>43</v>
      </c>
      <c r="N459" s="153">
        <v>582730604.83434927</v>
      </c>
    </row>
    <row r="460" spans="2:14">
      <c r="B460" s="150">
        <v>38212</v>
      </c>
      <c r="C460" s="151" t="s">
        <v>43</v>
      </c>
      <c r="D460" s="152"/>
      <c r="E460" s="152" t="s">
        <v>43</v>
      </c>
      <c r="F460" s="152">
        <v>16117722.722124519</v>
      </c>
      <c r="G460" s="152">
        <v>93640759.016738668</v>
      </c>
      <c r="H460" s="151" t="s">
        <v>43</v>
      </c>
      <c r="I460" s="152">
        <v>22757269.452080525</v>
      </c>
      <c r="J460" s="152">
        <v>296379360.39066368</v>
      </c>
      <c r="K460" s="152"/>
      <c r="L460" s="152">
        <v>158046766.95067188</v>
      </c>
      <c r="M460" s="153" t="s">
        <v>43</v>
      </c>
      <c r="N460" s="153">
        <v>586941878.53227925</v>
      </c>
    </row>
    <row r="461" spans="2:14">
      <c r="B461" s="150">
        <v>38219</v>
      </c>
      <c r="C461" s="151" t="s">
        <v>43</v>
      </c>
      <c r="D461" s="152"/>
      <c r="E461" s="152" t="s">
        <v>43</v>
      </c>
      <c r="F461" s="152">
        <v>16117722.722124519</v>
      </c>
      <c r="G461" s="152">
        <v>93640759.016738668</v>
      </c>
      <c r="H461" s="151" t="s">
        <v>43</v>
      </c>
      <c r="I461" s="152">
        <v>22757269.452080525</v>
      </c>
      <c r="J461" s="152">
        <v>296379360.39066368</v>
      </c>
      <c r="K461" s="152"/>
      <c r="L461" s="152">
        <v>158046766.95067188</v>
      </c>
      <c r="M461" s="153" t="s">
        <v>43</v>
      </c>
      <c r="N461" s="153">
        <v>586941878.53227925</v>
      </c>
    </row>
    <row r="462" spans="2:14">
      <c r="B462" s="150">
        <v>38226</v>
      </c>
      <c r="C462" s="151" t="s">
        <v>43</v>
      </c>
      <c r="D462" s="152"/>
      <c r="E462" s="152" t="s">
        <v>43</v>
      </c>
      <c r="F462" s="152">
        <v>16117722.722124519</v>
      </c>
      <c r="G462" s="152">
        <v>93640759.016738668</v>
      </c>
      <c r="H462" s="151" t="s">
        <v>43</v>
      </c>
      <c r="I462" s="152">
        <v>22757269.452080525</v>
      </c>
      <c r="J462" s="152">
        <v>296379360.39066368</v>
      </c>
      <c r="K462" s="152"/>
      <c r="L462" s="152">
        <v>158046766.95067188</v>
      </c>
      <c r="M462" s="153" t="s">
        <v>43</v>
      </c>
      <c r="N462" s="153">
        <v>586941878.53227925</v>
      </c>
    </row>
    <row r="463" spans="2:14">
      <c r="B463" s="150">
        <v>38233</v>
      </c>
      <c r="C463" s="151" t="s">
        <v>43</v>
      </c>
      <c r="D463" s="152"/>
      <c r="E463" s="152" t="s">
        <v>43</v>
      </c>
      <c r="F463" s="152">
        <v>16117722.722124519</v>
      </c>
      <c r="G463" s="152">
        <v>93640759.016738668</v>
      </c>
      <c r="H463" s="151" t="s">
        <v>43</v>
      </c>
      <c r="I463" s="152">
        <v>22757269.452080525</v>
      </c>
      <c r="J463" s="152">
        <v>296379360.39066368</v>
      </c>
      <c r="K463" s="152"/>
      <c r="L463" s="152">
        <v>158046766.95067188</v>
      </c>
      <c r="M463" s="153" t="s">
        <v>43</v>
      </c>
      <c r="N463" s="153">
        <v>586941878.53227925</v>
      </c>
    </row>
    <row r="464" spans="2:14">
      <c r="B464" s="150">
        <v>38240</v>
      </c>
      <c r="C464" s="151" t="s">
        <v>43</v>
      </c>
      <c r="D464" s="152"/>
      <c r="E464" s="152" t="s">
        <v>43</v>
      </c>
      <c r="F464" s="152">
        <v>16117722.722124519</v>
      </c>
      <c r="G464" s="152">
        <v>74336514.874701917</v>
      </c>
      <c r="H464" s="151" t="s">
        <v>43</v>
      </c>
      <c r="I464" s="152">
        <v>22757269.452080525</v>
      </c>
      <c r="J464" s="152">
        <v>296379360.39066368</v>
      </c>
      <c r="K464" s="152"/>
      <c r="L464" s="152">
        <v>179389844.11016443</v>
      </c>
      <c r="M464" s="153" t="s">
        <v>43</v>
      </c>
      <c r="N464" s="153">
        <v>588980711.54973507</v>
      </c>
    </row>
    <row r="465" spans="2:14">
      <c r="B465" s="150">
        <v>38247</v>
      </c>
      <c r="C465" s="151" t="s">
        <v>43</v>
      </c>
      <c r="D465" s="152"/>
      <c r="E465" s="152" t="s">
        <v>43</v>
      </c>
      <c r="F465" s="152">
        <v>16117722.722124519</v>
      </c>
      <c r="G465" s="152">
        <v>74336514.874701917</v>
      </c>
      <c r="H465" s="151" t="s">
        <v>43</v>
      </c>
      <c r="I465" s="152">
        <v>22757269.452080525</v>
      </c>
      <c r="J465" s="152">
        <v>296379360.39066368</v>
      </c>
      <c r="K465" s="152"/>
      <c r="L465" s="152">
        <v>179389844.11016443</v>
      </c>
      <c r="M465" s="153" t="s">
        <v>43</v>
      </c>
      <c r="N465" s="153">
        <v>588980711.54973507</v>
      </c>
    </row>
    <row r="466" spans="2:14">
      <c r="B466" s="150">
        <v>38254</v>
      </c>
      <c r="C466" s="151" t="s">
        <v>43</v>
      </c>
      <c r="D466" s="152"/>
      <c r="E466" s="152" t="s">
        <v>43</v>
      </c>
      <c r="F466" s="152">
        <v>16117722.722124519</v>
      </c>
      <c r="G466" s="152">
        <v>91202525.882038236</v>
      </c>
      <c r="H466" s="151" t="s">
        <v>43</v>
      </c>
      <c r="I466" s="152">
        <v>22757269.452080525</v>
      </c>
      <c r="J466" s="152">
        <v>296379360.39066368</v>
      </c>
      <c r="K466" s="152"/>
      <c r="L466" s="152">
        <v>179389844.11016443</v>
      </c>
      <c r="M466" s="153" t="s">
        <v>43</v>
      </c>
      <c r="N466" s="153">
        <v>605846722.55707145</v>
      </c>
    </row>
    <row r="467" spans="2:14">
      <c r="B467" s="150">
        <v>38261</v>
      </c>
      <c r="C467" s="151" t="s">
        <v>43</v>
      </c>
      <c r="D467" s="152"/>
      <c r="E467" s="152" t="s">
        <v>43</v>
      </c>
      <c r="F467" s="152">
        <v>16117722.722124519</v>
      </c>
      <c r="G467" s="152">
        <v>91202525.882038236</v>
      </c>
      <c r="H467" s="151" t="s">
        <v>43</v>
      </c>
      <c r="I467" s="152">
        <v>22757269.452080525</v>
      </c>
      <c r="J467" s="152">
        <v>296379360.39066368</v>
      </c>
      <c r="K467" s="152"/>
      <c r="L467" s="152">
        <v>179389844.11016443</v>
      </c>
      <c r="M467" s="153" t="s">
        <v>43</v>
      </c>
      <c r="N467" s="153">
        <v>605846722.55707145</v>
      </c>
    </row>
    <row r="468" spans="2:14">
      <c r="B468" s="150">
        <v>38268</v>
      </c>
      <c r="C468" s="151" t="s">
        <v>43</v>
      </c>
      <c r="D468" s="152"/>
      <c r="E468" s="152" t="s">
        <v>43</v>
      </c>
      <c r="F468" s="152">
        <v>26429132.446599621</v>
      </c>
      <c r="G468" s="152">
        <v>91202525.882038236</v>
      </c>
      <c r="H468" s="151" t="s">
        <v>43</v>
      </c>
      <c r="I468" s="152">
        <v>22757269.452080525</v>
      </c>
      <c r="J468" s="152">
        <v>296379360.39066368</v>
      </c>
      <c r="K468" s="152"/>
      <c r="L468" s="152">
        <v>179389844.11016443</v>
      </c>
      <c r="M468" s="153" t="s">
        <v>43</v>
      </c>
      <c r="N468" s="153">
        <v>616158132.28154647</v>
      </c>
    </row>
    <row r="469" spans="2:14">
      <c r="B469" s="150">
        <v>38275</v>
      </c>
      <c r="C469" s="151" t="s">
        <v>43</v>
      </c>
      <c r="D469" s="152"/>
      <c r="E469" s="152" t="s">
        <v>43</v>
      </c>
      <c r="F469" s="152">
        <v>26429132.446599621</v>
      </c>
      <c r="G469" s="152">
        <v>91202525.882038236</v>
      </c>
      <c r="H469" s="151" t="s">
        <v>43</v>
      </c>
      <c r="I469" s="152">
        <v>22757269.452080525</v>
      </c>
      <c r="J469" s="152">
        <v>296379360.39066368</v>
      </c>
      <c r="K469" s="152"/>
      <c r="L469" s="152">
        <v>179389844.11016443</v>
      </c>
      <c r="M469" s="153" t="s">
        <v>43</v>
      </c>
      <c r="N469" s="153">
        <v>616158132.28154647</v>
      </c>
    </row>
    <row r="470" spans="2:14">
      <c r="B470" s="150">
        <v>38282</v>
      </c>
      <c r="C470" s="151" t="s">
        <v>43</v>
      </c>
      <c r="D470" s="152"/>
      <c r="E470" s="152" t="s">
        <v>43</v>
      </c>
      <c r="F470" s="152">
        <v>26429132.446599621</v>
      </c>
      <c r="G470" s="152">
        <v>91202525.882038236</v>
      </c>
      <c r="H470" s="151" t="s">
        <v>43</v>
      </c>
      <c r="I470" s="152">
        <v>22757269.452080525</v>
      </c>
      <c r="J470" s="152">
        <v>296379360.39066368</v>
      </c>
      <c r="K470" s="152"/>
      <c r="L470" s="152">
        <v>179389844.11016443</v>
      </c>
      <c r="M470" s="153" t="s">
        <v>43</v>
      </c>
      <c r="N470" s="153">
        <v>616158132.28154647</v>
      </c>
    </row>
    <row r="471" spans="2:14">
      <c r="B471" s="150">
        <v>38289</v>
      </c>
      <c r="C471" s="151" t="s">
        <v>43</v>
      </c>
      <c r="D471" s="152"/>
      <c r="E471" s="152" t="s">
        <v>43</v>
      </c>
      <c r="F471" s="152">
        <v>26429132.446599621</v>
      </c>
      <c r="G471" s="152">
        <v>91202525.882038236</v>
      </c>
      <c r="H471" s="151" t="s">
        <v>43</v>
      </c>
      <c r="I471" s="152">
        <v>22757269.452080525</v>
      </c>
      <c r="J471" s="152">
        <v>296379360.39066368</v>
      </c>
      <c r="K471" s="152"/>
      <c r="L471" s="152">
        <v>179389844.11016443</v>
      </c>
      <c r="M471" s="153" t="s">
        <v>43</v>
      </c>
      <c r="N471" s="153">
        <v>616158132.28154647</v>
      </c>
    </row>
    <row r="472" spans="2:14">
      <c r="B472" s="150">
        <v>38296</v>
      </c>
      <c r="C472" s="151" t="s">
        <v>43</v>
      </c>
      <c r="D472" s="152"/>
      <c r="E472" s="152" t="s">
        <v>43</v>
      </c>
      <c r="F472" s="152">
        <v>26429132.446599621</v>
      </c>
      <c r="G472" s="152">
        <v>91322473.975674585</v>
      </c>
      <c r="H472" s="151" t="s">
        <v>43</v>
      </c>
      <c r="I472" s="152">
        <v>22757269.452080525</v>
      </c>
      <c r="J472" s="152">
        <v>296379360.39066368</v>
      </c>
      <c r="K472" s="152"/>
      <c r="L472" s="152">
        <v>179389844.11016443</v>
      </c>
      <c r="M472" s="153" t="s">
        <v>43</v>
      </c>
      <c r="N472" s="153">
        <v>616278080.37518287</v>
      </c>
    </row>
    <row r="473" spans="2:14">
      <c r="B473" s="150">
        <v>38303</v>
      </c>
      <c r="C473" s="151" t="s">
        <v>43</v>
      </c>
      <c r="D473" s="152"/>
      <c r="E473" s="152" t="s">
        <v>43</v>
      </c>
      <c r="F473" s="152">
        <v>26429132.446599621</v>
      </c>
      <c r="G473" s="152">
        <v>91322473.975674585</v>
      </c>
      <c r="H473" s="151" t="s">
        <v>43</v>
      </c>
      <c r="I473" s="152">
        <v>22757269.452080525</v>
      </c>
      <c r="J473" s="152">
        <v>296379360.39066368</v>
      </c>
      <c r="K473" s="152"/>
      <c r="L473" s="152">
        <v>179389844.11016443</v>
      </c>
      <c r="M473" s="153" t="s">
        <v>43</v>
      </c>
      <c r="N473" s="153">
        <v>616278080.37518287</v>
      </c>
    </row>
    <row r="474" spans="2:14">
      <c r="B474" s="150">
        <v>38308</v>
      </c>
      <c r="C474" s="151" t="s">
        <v>43</v>
      </c>
      <c r="D474" s="152"/>
      <c r="E474" s="152" t="s">
        <v>43</v>
      </c>
      <c r="F474" s="152">
        <v>26429132.446599621</v>
      </c>
      <c r="G474" s="152">
        <v>78420156.971218154</v>
      </c>
      <c r="H474" s="151" t="s">
        <v>43</v>
      </c>
      <c r="I474" s="152">
        <v>22757269.452080525</v>
      </c>
      <c r="J474" s="152">
        <v>296379360.39066368</v>
      </c>
      <c r="K474" s="152"/>
      <c r="L474" s="152">
        <v>179389844.11016443</v>
      </c>
      <c r="M474" s="153" t="s">
        <v>43</v>
      </c>
      <c r="N474" s="153">
        <v>603375763.37072647</v>
      </c>
    </row>
    <row r="475" spans="2:14">
      <c r="B475" s="150">
        <v>38317</v>
      </c>
      <c r="C475" s="151" t="s">
        <v>43</v>
      </c>
      <c r="D475" s="152"/>
      <c r="E475" s="152" t="s">
        <v>43</v>
      </c>
      <c r="F475" s="152">
        <v>26429132.446599621</v>
      </c>
      <c r="G475" s="152">
        <v>78420156.971218154</v>
      </c>
      <c r="H475" s="151" t="s">
        <v>43</v>
      </c>
      <c r="I475" s="152">
        <v>22757269.452080525</v>
      </c>
      <c r="J475" s="152">
        <v>296379360.39066368</v>
      </c>
      <c r="K475" s="152"/>
      <c r="L475" s="152">
        <v>179389844.11016443</v>
      </c>
      <c r="M475" s="153" t="s">
        <v>43</v>
      </c>
      <c r="N475" s="153">
        <v>603375763.37072647</v>
      </c>
    </row>
    <row r="476" spans="2:14">
      <c r="B476" s="150">
        <v>38324</v>
      </c>
      <c r="C476" s="151" t="s">
        <v>43</v>
      </c>
      <c r="D476" s="152"/>
      <c r="E476" s="152" t="s">
        <v>43</v>
      </c>
      <c r="F476" s="152">
        <v>28777582.370049119</v>
      </c>
      <c r="G476" s="152">
        <v>78420156.971218154</v>
      </c>
      <c r="H476" s="151" t="s">
        <v>43</v>
      </c>
      <c r="I476" s="152">
        <v>22757269.452080525</v>
      </c>
      <c r="J476" s="152">
        <v>296379360.39066368</v>
      </c>
      <c r="K476" s="152"/>
      <c r="L476" s="152">
        <v>179389844.11016443</v>
      </c>
      <c r="M476" s="153" t="s">
        <v>43</v>
      </c>
      <c r="N476" s="153">
        <v>605724213.29417586</v>
      </c>
    </row>
    <row r="477" spans="2:14">
      <c r="B477" s="150">
        <v>38331</v>
      </c>
      <c r="C477" s="151" t="s">
        <v>43</v>
      </c>
      <c r="D477" s="152"/>
      <c r="E477" s="152" t="s">
        <v>43</v>
      </c>
      <c r="F477" s="152">
        <v>28777582.370049119</v>
      </c>
      <c r="G477" s="152">
        <v>78420156.971218154</v>
      </c>
      <c r="H477" s="151" t="s">
        <v>43</v>
      </c>
      <c r="I477" s="152">
        <v>22757269.452080525</v>
      </c>
      <c r="J477" s="152">
        <v>296379360.39066368</v>
      </c>
      <c r="K477" s="152"/>
      <c r="L477" s="152">
        <v>179389844.11016443</v>
      </c>
      <c r="M477" s="153" t="s">
        <v>43</v>
      </c>
      <c r="N477" s="153">
        <v>605724213.29417586</v>
      </c>
    </row>
    <row r="478" spans="2:14">
      <c r="B478" s="150">
        <v>38338</v>
      </c>
      <c r="C478" s="151" t="s">
        <v>43</v>
      </c>
      <c r="D478" s="152"/>
      <c r="E478" s="152" t="s">
        <v>43</v>
      </c>
      <c r="F478" s="152">
        <v>28777582.370049119</v>
      </c>
      <c r="G478" s="152">
        <v>78420156.971218154</v>
      </c>
      <c r="H478" s="151" t="s">
        <v>43</v>
      </c>
      <c r="I478" s="152">
        <v>22757269.452080525</v>
      </c>
      <c r="J478" s="152">
        <v>296379360.39066368</v>
      </c>
      <c r="K478" s="152"/>
      <c r="L478" s="152">
        <v>179389844.11016443</v>
      </c>
      <c r="M478" s="153" t="s">
        <v>43</v>
      </c>
      <c r="N478" s="153">
        <v>605724213.29417586</v>
      </c>
    </row>
    <row r="479" spans="2:14">
      <c r="B479" s="150">
        <v>38345</v>
      </c>
      <c r="C479" s="151" t="s">
        <v>43</v>
      </c>
      <c r="D479" s="152"/>
      <c r="E479" s="152" t="s">
        <v>43</v>
      </c>
      <c r="F479" s="152">
        <v>35993676.757673547</v>
      </c>
      <c r="G479" s="152">
        <v>78420156.971218154</v>
      </c>
      <c r="H479" s="151" t="s">
        <v>43</v>
      </c>
      <c r="I479" s="152">
        <v>22757269.452080525</v>
      </c>
      <c r="J479" s="152">
        <v>296379360.39066368</v>
      </c>
      <c r="K479" s="152"/>
      <c r="L479" s="152">
        <v>179389844.11016443</v>
      </c>
      <c r="M479" s="153" t="s">
        <v>43</v>
      </c>
      <c r="N479" s="153">
        <v>612940307.68180037</v>
      </c>
    </row>
    <row r="480" spans="2:14">
      <c r="B480" s="150">
        <v>38352</v>
      </c>
      <c r="C480" s="151" t="s">
        <v>43</v>
      </c>
      <c r="D480" s="152"/>
      <c r="E480" s="152" t="s">
        <v>43</v>
      </c>
      <c r="F480" s="152">
        <v>35993676.757673547</v>
      </c>
      <c r="G480" s="152">
        <v>78420156.971218154</v>
      </c>
      <c r="H480" s="151" t="s">
        <v>43</v>
      </c>
      <c r="I480" s="152">
        <v>22757269.452080525</v>
      </c>
      <c r="J480" s="152">
        <v>296379360.39066368</v>
      </c>
      <c r="K480" s="152"/>
      <c r="L480" s="152">
        <v>179389844.11016443</v>
      </c>
      <c r="M480" s="153" t="s">
        <v>43</v>
      </c>
      <c r="N480" s="153">
        <v>612940307.68180037</v>
      </c>
    </row>
    <row r="481" spans="2:14">
      <c r="B481" s="150">
        <v>38359</v>
      </c>
      <c r="C481" s="151" t="s">
        <v>43</v>
      </c>
      <c r="D481" s="152"/>
      <c r="E481" s="152" t="s">
        <v>43</v>
      </c>
      <c r="F481" s="152">
        <v>35993676.757673547</v>
      </c>
      <c r="G481" s="152">
        <v>78420156.971218154</v>
      </c>
      <c r="H481" s="151" t="s">
        <v>43</v>
      </c>
      <c r="I481" s="152">
        <v>22757269.452080525</v>
      </c>
      <c r="J481" s="152">
        <v>296379360.39066368</v>
      </c>
      <c r="K481" s="152"/>
      <c r="L481" s="152">
        <v>179389844.11016443</v>
      </c>
      <c r="M481" s="153" t="s">
        <v>43</v>
      </c>
      <c r="N481" s="153">
        <v>612940307.68180037</v>
      </c>
    </row>
    <row r="482" spans="2:14">
      <c r="B482" s="150">
        <v>38366</v>
      </c>
      <c r="C482" s="151" t="s">
        <v>43</v>
      </c>
      <c r="D482" s="152"/>
      <c r="E482" s="152" t="s">
        <v>43</v>
      </c>
      <c r="F482" s="152">
        <v>35993676.757673547</v>
      </c>
      <c r="G482" s="152">
        <v>78420156.971218154</v>
      </c>
      <c r="H482" s="151" t="s">
        <v>43</v>
      </c>
      <c r="I482" s="152">
        <v>22757269.452080525</v>
      </c>
      <c r="J482" s="152">
        <v>296379360.39066368</v>
      </c>
      <c r="K482" s="152"/>
      <c r="L482" s="152">
        <v>179389844.11016443</v>
      </c>
      <c r="M482" s="153" t="s">
        <v>43</v>
      </c>
      <c r="N482" s="153">
        <v>612940307.68180037</v>
      </c>
    </row>
    <row r="483" spans="2:14">
      <c r="B483" s="150">
        <v>38373</v>
      </c>
      <c r="C483" s="151" t="s">
        <v>43</v>
      </c>
      <c r="D483" s="152"/>
      <c r="E483" s="152" t="s">
        <v>43</v>
      </c>
      <c r="F483" s="152">
        <v>24429143.829574108</v>
      </c>
      <c r="G483" s="152">
        <v>78420156.971218154</v>
      </c>
      <c r="H483" s="151" t="s">
        <v>43</v>
      </c>
      <c r="I483" s="152">
        <v>22757269.452080525</v>
      </c>
      <c r="J483" s="152">
        <v>328127756.81413311</v>
      </c>
      <c r="K483" s="152"/>
      <c r="L483" s="152">
        <v>179389844.11016443</v>
      </c>
      <c r="M483" s="153" t="s">
        <v>43</v>
      </c>
      <c r="N483" s="153">
        <v>633124171.17717028</v>
      </c>
    </row>
    <row r="484" spans="2:14">
      <c r="B484" s="150">
        <v>38380</v>
      </c>
      <c r="C484" s="151" t="s">
        <v>43</v>
      </c>
      <c r="D484" s="152"/>
      <c r="E484" s="152" t="s">
        <v>43</v>
      </c>
      <c r="F484" s="152">
        <v>24429143.829574108</v>
      </c>
      <c r="G484" s="152">
        <v>78420156.971218154</v>
      </c>
      <c r="H484" s="151" t="s">
        <v>43</v>
      </c>
      <c r="I484" s="152">
        <v>22757269.452080525</v>
      </c>
      <c r="J484" s="152">
        <v>328127756.81413311</v>
      </c>
      <c r="K484" s="152"/>
      <c r="L484" s="152">
        <v>179389844.11016443</v>
      </c>
      <c r="M484" s="153" t="s">
        <v>43</v>
      </c>
      <c r="N484" s="153">
        <v>633124171.17717028</v>
      </c>
    </row>
    <row r="485" spans="2:14">
      <c r="B485" s="150">
        <v>38387</v>
      </c>
      <c r="C485" s="151" t="s">
        <v>43</v>
      </c>
      <c r="D485" s="152"/>
      <c r="E485" s="152" t="s">
        <v>43</v>
      </c>
      <c r="F485" s="152">
        <v>24429143.829574108</v>
      </c>
      <c r="G485" s="152">
        <v>78420156.971218154</v>
      </c>
      <c r="H485" s="151" t="s">
        <v>43</v>
      </c>
      <c r="I485" s="152">
        <v>22757269.452080525</v>
      </c>
      <c r="J485" s="152">
        <v>328127756.81413311</v>
      </c>
      <c r="K485" s="152"/>
      <c r="L485" s="152">
        <v>179389844.11016443</v>
      </c>
      <c r="M485" s="153" t="s">
        <v>43</v>
      </c>
      <c r="N485" s="153">
        <v>633124171.17717028</v>
      </c>
    </row>
    <row r="486" spans="2:14">
      <c r="B486" s="150">
        <v>38394</v>
      </c>
      <c r="C486" s="151" t="s">
        <v>43</v>
      </c>
      <c r="D486" s="152"/>
      <c r="E486" s="152" t="s">
        <v>43</v>
      </c>
      <c r="F486" s="152">
        <v>24429143.829574108</v>
      </c>
      <c r="G486" s="152">
        <v>78420156.971218154</v>
      </c>
      <c r="H486" s="151" t="s">
        <v>43</v>
      </c>
      <c r="I486" s="152">
        <v>22757269.452080525</v>
      </c>
      <c r="J486" s="152">
        <v>328127756.81413311</v>
      </c>
      <c r="K486" s="152"/>
      <c r="L486" s="152">
        <v>179389844.11016443</v>
      </c>
      <c r="M486" s="153" t="s">
        <v>43</v>
      </c>
      <c r="N486" s="153">
        <v>633124171.17717028</v>
      </c>
    </row>
    <row r="487" spans="2:14">
      <c r="B487" s="150">
        <v>38401</v>
      </c>
      <c r="C487" s="151" t="s">
        <v>43</v>
      </c>
      <c r="D487" s="152"/>
      <c r="E487" s="152" t="s">
        <v>43</v>
      </c>
      <c r="F487" s="152">
        <v>24429143.829574108</v>
      </c>
      <c r="G487" s="152">
        <v>78420156.971218154</v>
      </c>
      <c r="H487" s="151" t="s">
        <v>43</v>
      </c>
      <c r="I487" s="152">
        <v>22757269.452080525</v>
      </c>
      <c r="J487" s="152">
        <v>328127756.81413311</v>
      </c>
      <c r="K487" s="152"/>
      <c r="L487" s="152">
        <v>179389844.11016443</v>
      </c>
      <c r="M487" s="153" t="s">
        <v>43</v>
      </c>
      <c r="N487" s="153">
        <v>633124171.17717028</v>
      </c>
    </row>
    <row r="488" spans="2:14">
      <c r="B488" s="150">
        <v>38408</v>
      </c>
      <c r="C488" s="151" t="s">
        <v>43</v>
      </c>
      <c r="D488" s="152"/>
      <c r="E488" s="152" t="s">
        <v>43</v>
      </c>
      <c r="F488" s="152">
        <v>24429143.829574108</v>
      </c>
      <c r="G488" s="152">
        <v>78420156.971218154</v>
      </c>
      <c r="H488" s="151" t="s">
        <v>43</v>
      </c>
      <c r="I488" s="152">
        <v>22757269.452080525</v>
      </c>
      <c r="J488" s="152">
        <v>328127756.81413311</v>
      </c>
      <c r="K488" s="152"/>
      <c r="L488" s="152">
        <v>179389844.11016443</v>
      </c>
      <c r="M488" s="153" t="s">
        <v>43</v>
      </c>
      <c r="N488" s="153">
        <v>633124171.17717028</v>
      </c>
    </row>
    <row r="489" spans="2:14">
      <c r="B489" s="150">
        <v>38415</v>
      </c>
      <c r="C489" s="151" t="s">
        <v>43</v>
      </c>
      <c r="D489" s="152"/>
      <c r="E489" s="152" t="s">
        <v>43</v>
      </c>
      <c r="F489" s="152">
        <v>24429143.829574108</v>
      </c>
      <c r="G489" s="152">
        <v>78420156.971218154</v>
      </c>
      <c r="H489" s="151" t="s">
        <v>43</v>
      </c>
      <c r="I489" s="152">
        <v>22757269.452080525</v>
      </c>
      <c r="J489" s="152">
        <v>328127756.81413311</v>
      </c>
      <c r="K489" s="152"/>
      <c r="L489" s="152">
        <v>179389844.11016443</v>
      </c>
      <c r="M489" s="153" t="s">
        <v>43</v>
      </c>
      <c r="N489" s="153">
        <v>633124171.17717028</v>
      </c>
    </row>
    <row r="490" spans="2:14">
      <c r="B490" s="150">
        <v>38422</v>
      </c>
      <c r="C490" s="151" t="s">
        <v>43</v>
      </c>
      <c r="D490" s="152"/>
      <c r="E490" s="152" t="s">
        <v>43</v>
      </c>
      <c r="F490" s="152">
        <v>24429143.829574108</v>
      </c>
      <c r="G490" s="152">
        <v>78420156.971218154</v>
      </c>
      <c r="H490" s="151" t="s">
        <v>43</v>
      </c>
      <c r="I490" s="152">
        <v>22757269.452080525</v>
      </c>
      <c r="J490" s="152">
        <v>275298660.79305184</v>
      </c>
      <c r="K490" s="152"/>
      <c r="L490" s="152">
        <v>179389844.11016443</v>
      </c>
      <c r="M490" s="153" t="s">
        <v>43</v>
      </c>
      <c r="N490" s="153">
        <v>580295075.15608907</v>
      </c>
    </row>
    <row r="491" spans="2:14">
      <c r="B491" s="150">
        <v>38429</v>
      </c>
      <c r="C491" s="151" t="s">
        <v>43</v>
      </c>
      <c r="D491" s="152"/>
      <c r="E491" s="152" t="s">
        <v>43</v>
      </c>
      <c r="F491" s="152">
        <v>24429143.829574108</v>
      </c>
      <c r="G491" s="152">
        <v>78420156.971218154</v>
      </c>
      <c r="H491" s="151" t="s">
        <v>43</v>
      </c>
      <c r="I491" s="152">
        <v>22757269.452080525</v>
      </c>
      <c r="J491" s="152">
        <v>275298660.79305184</v>
      </c>
      <c r="K491" s="152"/>
      <c r="L491" s="152">
        <v>179389844.11016443</v>
      </c>
      <c r="M491" s="153" t="s">
        <v>43</v>
      </c>
      <c r="N491" s="153">
        <v>580295075.15608907</v>
      </c>
    </row>
    <row r="492" spans="2:14">
      <c r="B492" s="150">
        <v>38435</v>
      </c>
      <c r="C492" s="151" t="s">
        <v>43</v>
      </c>
      <c r="D492" s="152"/>
      <c r="E492" s="152" t="s">
        <v>43</v>
      </c>
      <c r="F492" s="152">
        <v>24429143.829574108</v>
      </c>
      <c r="G492" s="152">
        <v>78420156.971218154</v>
      </c>
      <c r="H492" s="151" t="s">
        <v>43</v>
      </c>
      <c r="I492" s="152">
        <v>22757269.452080525</v>
      </c>
      <c r="J492" s="152">
        <v>275298660.79305184</v>
      </c>
      <c r="K492" s="152"/>
      <c r="L492" s="152">
        <v>179389844.11016443</v>
      </c>
      <c r="M492" s="153" t="s">
        <v>43</v>
      </c>
      <c r="N492" s="153">
        <v>580295075.15608907</v>
      </c>
    </row>
    <row r="493" spans="2:14">
      <c r="B493" s="150">
        <v>38443</v>
      </c>
      <c r="C493" s="151" t="s">
        <v>43</v>
      </c>
      <c r="D493" s="152"/>
      <c r="E493" s="152" t="s">
        <v>43</v>
      </c>
      <c r="F493" s="152">
        <v>24429143.829574108</v>
      </c>
      <c r="G493" s="152">
        <v>78420156.971218154</v>
      </c>
      <c r="H493" s="151" t="s">
        <v>43</v>
      </c>
      <c r="I493" s="152">
        <v>22757269.452080525</v>
      </c>
      <c r="J493" s="152">
        <v>275298660.79305184</v>
      </c>
      <c r="K493" s="152"/>
      <c r="L493" s="152">
        <v>179389844.11016443</v>
      </c>
      <c r="M493" s="153" t="s">
        <v>43</v>
      </c>
      <c r="N493" s="153">
        <v>580295075.15608907</v>
      </c>
    </row>
    <row r="494" spans="2:14">
      <c r="B494" s="150">
        <v>38450</v>
      </c>
      <c r="C494" s="151" t="s">
        <v>43</v>
      </c>
      <c r="D494" s="152"/>
      <c r="E494" s="152" t="s">
        <v>43</v>
      </c>
      <c r="F494" s="152">
        <v>14117734.105099004</v>
      </c>
      <c r="G494" s="152">
        <v>90172508.97832112</v>
      </c>
      <c r="H494" s="151" t="s">
        <v>43</v>
      </c>
      <c r="I494" s="152">
        <v>22757269.452080525</v>
      </c>
      <c r="J494" s="152">
        <v>275298660.79305184</v>
      </c>
      <c r="K494" s="152"/>
      <c r="L494" s="152">
        <v>179389844.11016443</v>
      </c>
      <c r="M494" s="153" t="s">
        <v>43</v>
      </c>
      <c r="N494" s="153">
        <v>581736017.43871689</v>
      </c>
    </row>
    <row r="495" spans="2:14">
      <c r="B495" s="150">
        <v>38457</v>
      </c>
      <c r="C495" s="151" t="s">
        <v>43</v>
      </c>
      <c r="D495" s="152"/>
      <c r="E495" s="152" t="s">
        <v>43</v>
      </c>
      <c r="F495" s="152">
        <v>14117734.105099004</v>
      </c>
      <c r="G495" s="152">
        <v>90172508.97832112</v>
      </c>
      <c r="H495" s="151" t="s">
        <v>43</v>
      </c>
      <c r="I495" s="152">
        <v>22757269.452080525</v>
      </c>
      <c r="J495" s="152">
        <v>275298660.79305184</v>
      </c>
      <c r="K495" s="152"/>
      <c r="L495" s="152">
        <v>179389844.11016443</v>
      </c>
      <c r="M495" s="153" t="s">
        <v>43</v>
      </c>
      <c r="N495" s="153">
        <v>581736017.43871689</v>
      </c>
    </row>
    <row r="496" spans="2:14">
      <c r="B496" s="150">
        <v>38464</v>
      </c>
      <c r="C496" s="151" t="s">
        <v>43</v>
      </c>
      <c r="D496" s="152"/>
      <c r="E496" s="152" t="s">
        <v>43</v>
      </c>
      <c r="F496" s="152">
        <v>14117734.105099004</v>
      </c>
      <c r="G496" s="152">
        <v>90172508.97832112</v>
      </c>
      <c r="H496" s="151" t="s">
        <v>43</v>
      </c>
      <c r="I496" s="152">
        <v>22757269.452080525</v>
      </c>
      <c r="J496" s="152">
        <v>275298660.79305184</v>
      </c>
      <c r="K496" s="152"/>
      <c r="L496" s="152">
        <v>179389844.11016443</v>
      </c>
      <c r="M496" s="153" t="s">
        <v>43</v>
      </c>
      <c r="N496" s="153">
        <v>581736017.43871689</v>
      </c>
    </row>
    <row r="497" spans="2:14">
      <c r="B497" s="150">
        <v>38471</v>
      </c>
      <c r="C497" s="151" t="s">
        <v>43</v>
      </c>
      <c r="D497" s="152"/>
      <c r="E497" s="152" t="s">
        <v>43</v>
      </c>
      <c r="F497" s="152">
        <v>17968167.511852521</v>
      </c>
      <c r="G497" s="152">
        <v>90172508.97832112</v>
      </c>
      <c r="H497" s="151" t="s">
        <v>43</v>
      </c>
      <c r="I497" s="152">
        <v>22757269.452080525</v>
      </c>
      <c r="J497" s="152">
        <v>275298660.79305184</v>
      </c>
      <c r="K497" s="152"/>
      <c r="L497" s="152">
        <v>179389844.11016443</v>
      </c>
      <c r="M497" s="153" t="s">
        <v>43</v>
      </c>
      <c r="N497" s="153">
        <v>585586450.84547043</v>
      </c>
    </row>
    <row r="498" spans="2:14">
      <c r="B498" s="150">
        <v>38478</v>
      </c>
      <c r="C498" s="151" t="s">
        <v>43</v>
      </c>
      <c r="D498" s="152"/>
      <c r="E498" s="152" t="s">
        <v>43</v>
      </c>
      <c r="F498" s="152">
        <v>17968167.511852521</v>
      </c>
      <c r="G498" s="152">
        <v>90172508.97832112</v>
      </c>
      <c r="H498" s="151" t="s">
        <v>43</v>
      </c>
      <c r="I498" s="152">
        <v>22757269.452080525</v>
      </c>
      <c r="J498" s="152">
        <v>275298660.79305184</v>
      </c>
      <c r="K498" s="152"/>
      <c r="L498" s="152">
        <v>179389844.11016443</v>
      </c>
      <c r="M498" s="153" t="s">
        <v>43</v>
      </c>
      <c r="N498" s="153">
        <v>585586450.84547043</v>
      </c>
    </row>
    <row r="499" spans="2:14">
      <c r="B499" s="150">
        <v>38485</v>
      </c>
      <c r="C499" s="151" t="s">
        <v>43</v>
      </c>
      <c r="D499" s="152"/>
      <c r="E499" s="152" t="s">
        <v>43</v>
      </c>
      <c r="F499" s="152">
        <v>17968167.511852521</v>
      </c>
      <c r="G499" s="152">
        <v>90172508.97832112</v>
      </c>
      <c r="H499" s="151" t="s">
        <v>43</v>
      </c>
      <c r="I499" s="152">
        <v>22757269.452080525</v>
      </c>
      <c r="J499" s="152">
        <v>275298660.79305184</v>
      </c>
      <c r="K499" s="152"/>
      <c r="L499" s="152">
        <v>179389844.11016443</v>
      </c>
      <c r="M499" s="153" t="s">
        <v>43</v>
      </c>
      <c r="N499" s="153">
        <v>585586450.84547043</v>
      </c>
    </row>
    <row r="500" spans="2:14">
      <c r="B500" s="150">
        <v>38492</v>
      </c>
      <c r="C500" s="151" t="s">
        <v>43</v>
      </c>
      <c r="D500" s="152"/>
      <c r="E500" s="152" t="s">
        <v>43</v>
      </c>
      <c r="F500" s="152">
        <v>17968167.511852521</v>
      </c>
      <c r="G500" s="152">
        <v>85596410.948144868</v>
      </c>
      <c r="H500" s="151" t="s">
        <v>43</v>
      </c>
      <c r="I500" s="152">
        <v>22757269.452080525</v>
      </c>
      <c r="J500" s="152">
        <v>275298660.79305184</v>
      </c>
      <c r="K500" s="152"/>
      <c r="L500" s="152">
        <v>179389844.11016443</v>
      </c>
      <c r="M500" s="153" t="s">
        <v>43</v>
      </c>
      <c r="N500" s="153">
        <v>581010352.81529415</v>
      </c>
    </row>
    <row r="501" spans="2:14">
      <c r="B501" s="150">
        <v>38499</v>
      </c>
      <c r="C501" s="151" t="s">
        <v>43</v>
      </c>
      <c r="D501" s="152"/>
      <c r="E501" s="152" t="s">
        <v>43</v>
      </c>
      <c r="F501" s="152">
        <v>17968167.511852521</v>
      </c>
      <c r="G501" s="152">
        <v>85596410.948144868</v>
      </c>
      <c r="H501" s="151" t="s">
        <v>43</v>
      </c>
      <c r="I501" s="152">
        <v>22757269.452080525</v>
      </c>
      <c r="J501" s="152">
        <v>275298660.79305184</v>
      </c>
      <c r="K501" s="152"/>
      <c r="L501" s="152">
        <v>179389844.11016443</v>
      </c>
      <c r="M501" s="153" t="s">
        <v>43</v>
      </c>
      <c r="N501" s="153">
        <v>581010352.81529415</v>
      </c>
    </row>
    <row r="502" spans="2:14">
      <c r="B502" s="150">
        <v>38506</v>
      </c>
      <c r="C502" s="151" t="s">
        <v>43</v>
      </c>
      <c r="D502" s="152"/>
      <c r="E502" s="152" t="s">
        <v>43</v>
      </c>
      <c r="F502" s="152">
        <v>11066527.794377949</v>
      </c>
      <c r="G502" s="152">
        <v>85596410.948144868</v>
      </c>
      <c r="H502" s="151" t="s">
        <v>43</v>
      </c>
      <c r="I502" s="152">
        <v>22757269.452080525</v>
      </c>
      <c r="J502" s="152">
        <v>275298660.79305184</v>
      </c>
      <c r="K502" s="152"/>
      <c r="L502" s="152">
        <v>179389844.11016443</v>
      </c>
      <c r="M502" s="153" t="s">
        <v>43</v>
      </c>
      <c r="N502" s="153">
        <v>574108713.09781957</v>
      </c>
    </row>
    <row r="503" spans="2:14">
      <c r="B503" s="150">
        <v>38513</v>
      </c>
      <c r="C503" s="151" t="s">
        <v>43</v>
      </c>
      <c r="D503" s="152"/>
      <c r="E503" s="152" t="s">
        <v>43</v>
      </c>
      <c r="F503" s="152">
        <v>11066527.794377949</v>
      </c>
      <c r="G503" s="152">
        <v>85596410.948144868</v>
      </c>
      <c r="H503" s="151" t="s">
        <v>43</v>
      </c>
      <c r="I503" s="152">
        <v>22757269.452080525</v>
      </c>
      <c r="J503" s="152">
        <v>275298660.79305184</v>
      </c>
      <c r="K503" s="152"/>
      <c r="L503" s="152">
        <v>179389844.11016443</v>
      </c>
      <c r="M503" s="153" t="s">
        <v>43</v>
      </c>
      <c r="N503" s="153">
        <v>574108713.09781957</v>
      </c>
    </row>
    <row r="504" spans="2:14">
      <c r="B504" s="150">
        <v>38520</v>
      </c>
      <c r="C504" s="151" t="s">
        <v>43</v>
      </c>
      <c r="D504" s="152"/>
      <c r="E504" s="152" t="s">
        <v>43</v>
      </c>
      <c r="F504" s="152">
        <v>11066527.794377949</v>
      </c>
      <c r="G504" s="152">
        <v>85596410.948144868</v>
      </c>
      <c r="H504" s="151" t="s">
        <v>43</v>
      </c>
      <c r="I504" s="152">
        <v>22757269.452080525</v>
      </c>
      <c r="J504" s="152">
        <v>275298660.79305184</v>
      </c>
      <c r="K504" s="152"/>
      <c r="L504" s="152">
        <v>179389844.11016443</v>
      </c>
      <c r="M504" s="153" t="s">
        <v>43</v>
      </c>
      <c r="N504" s="153">
        <v>574108713.09781957</v>
      </c>
    </row>
    <row r="505" spans="2:14">
      <c r="B505" s="150">
        <v>38530</v>
      </c>
      <c r="C505" s="151" t="s">
        <v>43</v>
      </c>
      <c r="D505" s="152"/>
      <c r="E505" s="152" t="s">
        <v>43</v>
      </c>
      <c r="F505" s="152">
        <v>3850433.4067535186</v>
      </c>
      <c r="G505" s="152">
        <v>81396520.224699914</v>
      </c>
      <c r="H505" s="151" t="s">
        <v>43</v>
      </c>
      <c r="I505" s="152">
        <v>22757269.452080525</v>
      </c>
      <c r="J505" s="152">
        <v>275298660.79305184</v>
      </c>
      <c r="K505" s="152"/>
      <c r="L505" s="152">
        <v>179389844.11016443</v>
      </c>
      <c r="M505" s="153" t="s">
        <v>43</v>
      </c>
      <c r="N505" s="153">
        <v>562692727.98675025</v>
      </c>
    </row>
    <row r="506" spans="2:14">
      <c r="B506" s="150">
        <v>38534</v>
      </c>
      <c r="C506" s="151" t="s">
        <v>43</v>
      </c>
      <c r="D506" s="152"/>
      <c r="E506" s="152" t="s">
        <v>43</v>
      </c>
      <c r="F506" s="152">
        <v>3850433.4067535186</v>
      </c>
      <c r="G506" s="152">
        <v>81396520.224699914</v>
      </c>
      <c r="H506" s="151" t="s">
        <v>43</v>
      </c>
      <c r="I506" s="152">
        <v>22757269.452080525</v>
      </c>
      <c r="J506" s="152">
        <v>275298660.79305184</v>
      </c>
      <c r="K506" s="152"/>
      <c r="L506" s="152">
        <v>179389844.11016443</v>
      </c>
      <c r="M506" s="153" t="s">
        <v>43</v>
      </c>
      <c r="N506" s="153">
        <v>562692727.98675025</v>
      </c>
    </row>
    <row r="507" spans="2:14">
      <c r="B507" s="150">
        <v>38541</v>
      </c>
      <c r="C507" s="151" t="s">
        <v>43</v>
      </c>
      <c r="D507" s="152"/>
      <c r="E507" s="152" t="s">
        <v>43</v>
      </c>
      <c r="F507" s="152">
        <v>3850433.4067535186</v>
      </c>
      <c r="G507" s="152">
        <v>81396520.224699914</v>
      </c>
      <c r="H507" s="151" t="s">
        <v>43</v>
      </c>
      <c r="I507" s="152">
        <v>22757269.452080525</v>
      </c>
      <c r="J507" s="152">
        <v>275298660.79305184</v>
      </c>
      <c r="K507" s="152"/>
      <c r="L507" s="152">
        <v>179389844.11016443</v>
      </c>
      <c r="M507" s="153" t="s">
        <v>43</v>
      </c>
      <c r="N507" s="153">
        <v>562692727.98675025</v>
      </c>
    </row>
    <row r="508" spans="2:14">
      <c r="B508" s="150">
        <v>38548</v>
      </c>
      <c r="C508" s="151" t="s">
        <v>43</v>
      </c>
      <c r="D508" s="152"/>
      <c r="E508" s="152" t="s">
        <v>43</v>
      </c>
      <c r="F508" s="152">
        <v>3850433.4067535186</v>
      </c>
      <c r="G508" s="152">
        <v>81396520.224699914</v>
      </c>
      <c r="H508" s="151" t="s">
        <v>43</v>
      </c>
      <c r="I508" s="152">
        <v>22757269.452080525</v>
      </c>
      <c r="J508" s="152">
        <v>275298660.79305184</v>
      </c>
      <c r="K508" s="152"/>
      <c r="L508" s="152">
        <v>179389844.11016443</v>
      </c>
      <c r="M508" s="153" t="s">
        <v>43</v>
      </c>
      <c r="N508" s="153">
        <v>562692727.98675025</v>
      </c>
    </row>
    <row r="509" spans="2:14">
      <c r="B509" s="150">
        <v>38555</v>
      </c>
      <c r="C509" s="151" t="s">
        <v>43</v>
      </c>
      <c r="D509" s="152"/>
      <c r="E509" s="152" t="s">
        <v>43</v>
      </c>
      <c r="F509" s="152">
        <v>3850433.4067535186</v>
      </c>
      <c r="G509" s="152">
        <v>81396520.224699914</v>
      </c>
      <c r="H509" s="151" t="s">
        <v>43</v>
      </c>
      <c r="I509" s="152">
        <v>22757269.452080525</v>
      </c>
      <c r="J509" s="152">
        <v>275298660.79305184</v>
      </c>
      <c r="K509" s="152"/>
      <c r="L509" s="152">
        <v>179389844.11016443</v>
      </c>
      <c r="M509" s="153" t="s">
        <v>43</v>
      </c>
      <c r="N509" s="153">
        <v>562692727.98675025</v>
      </c>
    </row>
    <row r="510" spans="2:14">
      <c r="B510" s="150">
        <v>38562</v>
      </c>
      <c r="C510" s="151" t="s">
        <v>43</v>
      </c>
      <c r="D510" s="152"/>
      <c r="E510" s="152" t="s">
        <v>43</v>
      </c>
      <c r="F510" s="152">
        <v>3850433.4067535186</v>
      </c>
      <c r="G510" s="152">
        <v>81396520.224699914</v>
      </c>
      <c r="H510" s="151" t="s">
        <v>43</v>
      </c>
      <c r="I510" s="152">
        <v>22757269.452080525</v>
      </c>
      <c r="J510" s="152">
        <v>275298660.79305184</v>
      </c>
      <c r="K510" s="152"/>
      <c r="L510" s="152">
        <v>179389844.11016443</v>
      </c>
      <c r="M510" s="153" t="s">
        <v>43</v>
      </c>
      <c r="N510" s="153">
        <v>562692727.98675025</v>
      </c>
    </row>
    <row r="511" spans="2:14">
      <c r="B511" s="150">
        <v>38569</v>
      </c>
      <c r="C511" s="151" t="s">
        <v>43</v>
      </c>
      <c r="D511" s="152"/>
      <c r="E511" s="152" t="s">
        <v>43</v>
      </c>
      <c r="F511" s="152">
        <v>3850433.4067535186</v>
      </c>
      <c r="G511" s="152">
        <v>81396520.224699914</v>
      </c>
      <c r="H511" s="151" t="s">
        <v>43</v>
      </c>
      <c r="I511" s="152">
        <v>22757269.452080525</v>
      </c>
      <c r="J511" s="152">
        <v>275298660.79305184</v>
      </c>
      <c r="K511" s="152"/>
      <c r="L511" s="152">
        <v>179389844.11016443</v>
      </c>
      <c r="M511" s="153" t="s">
        <v>43</v>
      </c>
      <c r="N511" s="153">
        <v>562692727.98675025</v>
      </c>
    </row>
    <row r="512" spans="2:14">
      <c r="B512" s="150">
        <v>38576</v>
      </c>
      <c r="C512" s="151" t="s">
        <v>43</v>
      </c>
      <c r="D512" s="152"/>
      <c r="E512" s="152" t="s">
        <v>43</v>
      </c>
      <c r="F512" s="152">
        <v>3850433.4067535186</v>
      </c>
      <c r="G512" s="152">
        <v>80510497.948218852</v>
      </c>
      <c r="H512" s="151" t="s">
        <v>43</v>
      </c>
      <c r="I512" s="152">
        <v>22757269.452080525</v>
      </c>
      <c r="J512" s="152">
        <v>275298660.79305184</v>
      </c>
      <c r="K512" s="152"/>
      <c r="L512" s="152">
        <v>179389844.11016443</v>
      </c>
      <c r="M512" s="153" t="s">
        <v>43</v>
      </c>
      <c r="N512" s="153">
        <v>561806705.71026921</v>
      </c>
    </row>
    <row r="513" spans="2:14">
      <c r="B513" s="150">
        <v>38583</v>
      </c>
      <c r="C513" s="151" t="s">
        <v>43</v>
      </c>
      <c r="D513" s="152"/>
      <c r="E513" s="152" t="s">
        <v>43</v>
      </c>
      <c r="F513" s="152">
        <v>3850433.4067535186</v>
      </c>
      <c r="G513" s="152">
        <v>80510497.948218852</v>
      </c>
      <c r="H513" s="151" t="s">
        <v>43</v>
      </c>
      <c r="I513" s="152">
        <v>22757269.452080525</v>
      </c>
      <c r="J513" s="152">
        <v>275298660.79305184</v>
      </c>
      <c r="K513" s="152"/>
      <c r="L513" s="152">
        <v>179389844.11016443</v>
      </c>
      <c r="M513" s="153" t="s">
        <v>43</v>
      </c>
      <c r="N513" s="153">
        <v>561806705.71026921</v>
      </c>
    </row>
    <row r="514" spans="2:14">
      <c r="B514" s="150">
        <v>38590</v>
      </c>
      <c r="C514" s="151" t="s">
        <v>43</v>
      </c>
      <c r="D514" s="152"/>
      <c r="E514" s="152" t="s">
        <v>43</v>
      </c>
      <c r="F514" s="152">
        <v>3850433.4067535186</v>
      </c>
      <c r="G514" s="152">
        <v>80510497.948218852</v>
      </c>
      <c r="H514" s="151" t="s">
        <v>43</v>
      </c>
      <c r="I514" s="152">
        <v>22757269.452080525</v>
      </c>
      <c r="J514" s="152">
        <v>275298660.79305184</v>
      </c>
      <c r="K514" s="152"/>
      <c r="L514" s="152">
        <v>179389844.11016443</v>
      </c>
      <c r="M514" s="153" t="s">
        <v>43</v>
      </c>
      <c r="N514" s="153">
        <v>561806705.71026921</v>
      </c>
    </row>
    <row r="515" spans="2:14">
      <c r="B515" s="150">
        <v>38597</v>
      </c>
      <c r="C515" s="151" t="s">
        <v>43</v>
      </c>
      <c r="D515" s="152"/>
      <c r="E515" s="152" t="s">
        <v>43</v>
      </c>
      <c r="F515" s="152">
        <v>3850433.4067535186</v>
      </c>
      <c r="G515" s="152">
        <v>80510497.948218852</v>
      </c>
      <c r="H515" s="151" t="s">
        <v>43</v>
      </c>
      <c r="I515" s="152">
        <v>22757269.452080525</v>
      </c>
      <c r="J515" s="152">
        <v>275298660.79305184</v>
      </c>
      <c r="K515" s="152"/>
      <c r="L515" s="152">
        <v>179389844.11016443</v>
      </c>
      <c r="M515" s="153" t="s">
        <v>43</v>
      </c>
      <c r="N515" s="153">
        <v>561806705.71026921</v>
      </c>
    </row>
    <row r="516" spans="2:14">
      <c r="B516" s="150">
        <v>38604</v>
      </c>
      <c r="C516" s="151" t="s">
        <v>43</v>
      </c>
      <c r="D516" s="152"/>
      <c r="E516" s="152" t="s">
        <v>43</v>
      </c>
      <c r="F516" s="152">
        <v>10964792.459917702</v>
      </c>
      <c r="G516" s="152">
        <v>80510497.948218852</v>
      </c>
      <c r="H516" s="151" t="s">
        <v>43</v>
      </c>
      <c r="I516" s="152">
        <v>22757269.452080525</v>
      </c>
      <c r="J516" s="152">
        <v>275298660.79305184</v>
      </c>
      <c r="K516" s="152"/>
      <c r="L516" s="152">
        <v>179389844.11016443</v>
      </c>
      <c r="M516" s="153" t="s">
        <v>43</v>
      </c>
      <c r="N516" s="153">
        <v>568921064.76343334</v>
      </c>
    </row>
    <row r="517" spans="2:14">
      <c r="B517" s="150">
        <v>38611</v>
      </c>
      <c r="C517" s="151" t="s">
        <v>43</v>
      </c>
      <c r="D517" s="152"/>
      <c r="E517" s="152" t="s">
        <v>43</v>
      </c>
      <c r="F517" s="152">
        <v>10964792.459917702</v>
      </c>
      <c r="G517" s="152">
        <v>80510497.948218852</v>
      </c>
      <c r="H517" s="151" t="s">
        <v>43</v>
      </c>
      <c r="I517" s="152">
        <v>22757269.452080525</v>
      </c>
      <c r="J517" s="152">
        <v>275298660.79305184</v>
      </c>
      <c r="K517" s="152"/>
      <c r="L517" s="152">
        <v>179389844.11016443</v>
      </c>
      <c r="M517" s="153" t="s">
        <v>43</v>
      </c>
      <c r="N517" s="153">
        <v>568921064.76343334</v>
      </c>
    </row>
    <row r="518" spans="2:14">
      <c r="B518" s="150">
        <v>38618</v>
      </c>
      <c r="C518" s="151" t="s">
        <v>43</v>
      </c>
      <c r="D518" s="152"/>
      <c r="E518" s="152" t="s">
        <v>43</v>
      </c>
      <c r="F518" s="152">
        <v>10964792.459917702</v>
      </c>
      <c r="G518" s="152">
        <v>69877803.768902853</v>
      </c>
      <c r="H518" s="151" t="s">
        <v>43</v>
      </c>
      <c r="I518" s="152">
        <v>22757269.452080525</v>
      </c>
      <c r="J518" s="152">
        <v>275298660.79305184</v>
      </c>
      <c r="K518" s="152"/>
      <c r="L518" s="152">
        <v>179389844.11016443</v>
      </c>
      <c r="M518" s="153" t="s">
        <v>43</v>
      </c>
      <c r="N518" s="153">
        <v>558288370.58411729</v>
      </c>
    </row>
    <row r="519" spans="2:14">
      <c r="B519" s="150">
        <v>38625</v>
      </c>
      <c r="C519" s="151" t="s">
        <v>43</v>
      </c>
      <c r="D519" s="152"/>
      <c r="E519" s="152" t="s">
        <v>43</v>
      </c>
      <c r="F519" s="152">
        <v>10964792.459917702</v>
      </c>
      <c r="G519" s="152">
        <v>69877803.768902853</v>
      </c>
      <c r="H519" s="151" t="s">
        <v>43</v>
      </c>
      <c r="I519" s="152">
        <v>22757269.452080525</v>
      </c>
      <c r="J519" s="152">
        <v>275298660.79305184</v>
      </c>
      <c r="K519" s="152"/>
      <c r="L519" s="152">
        <v>179389844.11016443</v>
      </c>
      <c r="M519" s="153" t="s">
        <v>43</v>
      </c>
      <c r="N519" s="153">
        <v>558288370.58411729</v>
      </c>
    </row>
    <row r="520" spans="2:14">
      <c r="B520" s="150">
        <v>38632</v>
      </c>
      <c r="C520" s="151" t="s">
        <v>43</v>
      </c>
      <c r="D520" s="152"/>
      <c r="E520" s="152" t="s">
        <v>43</v>
      </c>
      <c r="F520" s="152">
        <v>10964792.459917702</v>
      </c>
      <c r="G520" s="152">
        <v>69877803.768902853</v>
      </c>
      <c r="H520" s="151" t="s">
        <v>43</v>
      </c>
      <c r="I520" s="152">
        <v>22757269.452080525</v>
      </c>
      <c r="J520" s="152">
        <v>275298660.79305184</v>
      </c>
      <c r="K520" s="152"/>
      <c r="L520" s="152">
        <v>179389844.11016443</v>
      </c>
      <c r="M520" s="153" t="s">
        <v>43</v>
      </c>
      <c r="N520" s="153">
        <v>558288370.58411729</v>
      </c>
    </row>
    <row r="521" spans="2:14">
      <c r="B521" s="150">
        <v>38639</v>
      </c>
      <c r="C521" s="151" t="s">
        <v>43</v>
      </c>
      <c r="D521" s="152"/>
      <c r="E521" s="152" t="s">
        <v>43</v>
      </c>
      <c r="F521" s="152">
        <v>21872812.334591154</v>
      </c>
      <c r="G521" s="152">
        <v>69877803.768902853</v>
      </c>
      <c r="H521" s="151" t="s">
        <v>43</v>
      </c>
      <c r="I521" s="152">
        <v>22757269.452080525</v>
      </c>
      <c r="J521" s="152">
        <v>275298660.79305184</v>
      </c>
      <c r="K521" s="152"/>
      <c r="L521" s="152">
        <v>179389844.11016443</v>
      </c>
      <c r="M521" s="153" t="s">
        <v>43</v>
      </c>
      <c r="N521" s="153">
        <v>569196390.45879078</v>
      </c>
    </row>
    <row r="522" spans="2:14">
      <c r="B522" s="150">
        <v>38646</v>
      </c>
      <c r="C522" s="151" t="s">
        <v>43</v>
      </c>
      <c r="D522" s="152"/>
      <c r="E522" s="152" t="s">
        <v>43</v>
      </c>
      <c r="F522" s="152">
        <v>21872812.334591154</v>
      </c>
      <c r="G522" s="152">
        <v>69877803.768902853</v>
      </c>
      <c r="H522" s="151" t="s">
        <v>43</v>
      </c>
      <c r="I522" s="152">
        <v>22757269.452080525</v>
      </c>
      <c r="J522" s="152">
        <v>275298660.79305184</v>
      </c>
      <c r="K522" s="152"/>
      <c r="L522" s="152">
        <v>179389844.11016443</v>
      </c>
      <c r="M522" s="153" t="s">
        <v>43</v>
      </c>
      <c r="N522" s="153">
        <v>569196390.45879078</v>
      </c>
    </row>
    <row r="523" spans="2:14">
      <c r="B523" s="150">
        <v>38653</v>
      </c>
      <c r="C523" s="151" t="s">
        <v>43</v>
      </c>
      <c r="D523" s="152"/>
      <c r="E523" s="152" t="s">
        <v>43</v>
      </c>
      <c r="F523" s="152">
        <v>18022378.927837633</v>
      </c>
      <c r="G523" s="152">
        <v>69877803.768902853</v>
      </c>
      <c r="H523" s="151" t="s">
        <v>43</v>
      </c>
      <c r="I523" s="152">
        <v>22757269.452080525</v>
      </c>
      <c r="J523" s="152">
        <v>275298660.79305184</v>
      </c>
      <c r="K523" s="152"/>
      <c r="L523" s="152">
        <v>179389844.11016443</v>
      </c>
      <c r="M523" s="153" t="s">
        <v>43</v>
      </c>
      <c r="N523" s="153">
        <v>565345957.05203724</v>
      </c>
    </row>
    <row r="524" spans="2:14">
      <c r="B524" s="150">
        <v>38660</v>
      </c>
      <c r="C524" s="151" t="s">
        <v>43</v>
      </c>
      <c r="D524" s="152"/>
      <c r="E524" s="152" t="s">
        <v>43</v>
      </c>
      <c r="F524" s="152">
        <v>18022378.927837633</v>
      </c>
      <c r="G524" s="152">
        <v>69757855.675266504</v>
      </c>
      <c r="H524" s="151" t="s">
        <v>43</v>
      </c>
      <c r="I524" s="152">
        <v>22757269.452080525</v>
      </c>
      <c r="J524" s="152">
        <v>275298660.79305184</v>
      </c>
      <c r="K524" s="152"/>
      <c r="L524" s="152">
        <v>179389844.11016443</v>
      </c>
      <c r="M524" s="153" t="s">
        <v>43</v>
      </c>
      <c r="N524" s="153">
        <v>565226008.95840096</v>
      </c>
    </row>
    <row r="525" spans="2:14">
      <c r="B525" s="150">
        <v>38667</v>
      </c>
      <c r="C525" s="151" t="s">
        <v>43</v>
      </c>
      <c r="D525" s="152"/>
      <c r="E525" s="152" t="s">
        <v>43</v>
      </c>
      <c r="F525" s="152">
        <v>18022378.927837633</v>
      </c>
      <c r="G525" s="152">
        <v>69757855.675266504</v>
      </c>
      <c r="H525" s="151" t="s">
        <v>43</v>
      </c>
      <c r="I525" s="152">
        <v>22757269.452080525</v>
      </c>
      <c r="J525" s="152">
        <v>275298660.79305184</v>
      </c>
      <c r="K525" s="152"/>
      <c r="L525" s="152">
        <v>179389844.11016443</v>
      </c>
      <c r="M525" s="153" t="s">
        <v>43</v>
      </c>
      <c r="N525" s="153">
        <v>565226008.95840096</v>
      </c>
    </row>
    <row r="526" spans="2:14">
      <c r="B526" s="150">
        <v>38673</v>
      </c>
      <c r="C526" s="151" t="s">
        <v>43</v>
      </c>
      <c r="D526" s="152"/>
      <c r="E526" s="152" t="s">
        <v>43</v>
      </c>
      <c r="F526" s="152">
        <v>18022378.927837633</v>
      </c>
      <c r="G526" s="152">
        <v>69757855.675266504</v>
      </c>
      <c r="H526" s="151" t="s">
        <v>43</v>
      </c>
      <c r="I526" s="152">
        <v>22757269.452080525</v>
      </c>
      <c r="J526" s="152">
        <v>275298660.79305184</v>
      </c>
      <c r="K526" s="152"/>
      <c r="L526" s="152">
        <v>201742591.10648203</v>
      </c>
      <c r="M526" s="153" t="s">
        <v>43</v>
      </c>
      <c r="N526" s="153">
        <v>587578755.95471859</v>
      </c>
    </row>
    <row r="527" spans="2:14">
      <c r="B527" s="150">
        <v>38681</v>
      </c>
      <c r="C527" s="151" t="s">
        <v>43</v>
      </c>
      <c r="D527" s="152"/>
      <c r="E527" s="152" t="s">
        <v>43</v>
      </c>
      <c r="F527" s="152">
        <v>18022378.927837633</v>
      </c>
      <c r="G527" s="152">
        <v>69757855.675266504</v>
      </c>
      <c r="H527" s="151" t="s">
        <v>43</v>
      </c>
      <c r="I527" s="152">
        <v>22757269.452080525</v>
      </c>
      <c r="J527" s="152">
        <v>275298660.79305184</v>
      </c>
      <c r="K527" s="152"/>
      <c r="L527" s="152">
        <v>201742591.10648203</v>
      </c>
      <c r="M527" s="153" t="s">
        <v>43</v>
      </c>
      <c r="N527" s="153">
        <v>587578755.95471859</v>
      </c>
    </row>
    <row r="528" spans="2:14">
      <c r="B528" s="150">
        <v>38688</v>
      </c>
      <c r="C528" s="151" t="s">
        <v>43</v>
      </c>
      <c r="D528" s="152"/>
      <c r="E528" s="152" t="s">
        <v>43</v>
      </c>
      <c r="F528" s="152">
        <v>18022378.927837633</v>
      </c>
      <c r="G528" s="152">
        <v>83986573.781594872</v>
      </c>
      <c r="H528" s="151" t="s">
        <v>43</v>
      </c>
      <c r="I528" s="152">
        <v>22757269.452080525</v>
      </c>
      <c r="J528" s="152">
        <v>275298660.79305184</v>
      </c>
      <c r="K528" s="152"/>
      <c r="L528" s="152">
        <v>201742591.10648203</v>
      </c>
      <c r="M528" s="153" t="s">
        <v>43</v>
      </c>
      <c r="N528" s="153">
        <v>601807474.06104696</v>
      </c>
    </row>
    <row r="529" spans="2:14">
      <c r="B529" s="150">
        <v>38695</v>
      </c>
      <c r="C529" s="151" t="s">
        <v>43</v>
      </c>
      <c r="D529" s="152"/>
      <c r="E529" s="152" t="s">
        <v>43</v>
      </c>
      <c r="F529" s="152">
        <v>18022378.927837633</v>
      </c>
      <c r="G529" s="152">
        <v>83986573.781594872</v>
      </c>
      <c r="H529" s="151" t="s">
        <v>43</v>
      </c>
      <c r="I529" s="152">
        <v>22757269.452080525</v>
      </c>
      <c r="J529" s="152">
        <v>275298660.79305184</v>
      </c>
      <c r="K529" s="152"/>
      <c r="L529" s="152">
        <v>201742591.10648203</v>
      </c>
      <c r="M529" s="153" t="s">
        <v>43</v>
      </c>
      <c r="N529" s="153">
        <v>601807474.06104696</v>
      </c>
    </row>
    <row r="530" spans="2:14">
      <c r="B530" s="150">
        <v>38702</v>
      </c>
      <c r="C530" s="151" t="s">
        <v>43</v>
      </c>
      <c r="D530" s="152"/>
      <c r="E530" s="152" t="s">
        <v>43</v>
      </c>
      <c r="F530" s="152">
        <v>18022378.927837633</v>
      </c>
      <c r="G530" s="152">
        <v>83986573.781594872</v>
      </c>
      <c r="H530" s="151" t="s">
        <v>43</v>
      </c>
      <c r="I530" s="152">
        <v>22757269.452080525</v>
      </c>
      <c r="J530" s="152">
        <v>275298660.79305184</v>
      </c>
      <c r="K530" s="152"/>
      <c r="L530" s="152">
        <v>201742591.10648203</v>
      </c>
      <c r="M530" s="153" t="s">
        <v>43</v>
      </c>
      <c r="N530" s="153">
        <v>601807474.06104696</v>
      </c>
    </row>
    <row r="531" spans="2:14">
      <c r="B531" s="150">
        <v>38709</v>
      </c>
      <c r="C531" s="151" t="s">
        <v>43</v>
      </c>
      <c r="D531" s="152"/>
      <c r="E531" s="152" t="s">
        <v>43</v>
      </c>
      <c r="F531" s="152">
        <v>18022378.927837633</v>
      </c>
      <c r="G531" s="152">
        <v>83986573.781594872</v>
      </c>
      <c r="H531" s="151" t="s">
        <v>43</v>
      </c>
      <c r="I531" s="152">
        <v>22757269.452080525</v>
      </c>
      <c r="J531" s="152">
        <v>275298660.79305184</v>
      </c>
      <c r="K531" s="152"/>
      <c r="L531" s="152">
        <v>201742591.10648203</v>
      </c>
      <c r="M531" s="153" t="s">
        <v>43</v>
      </c>
      <c r="N531" s="153">
        <v>601807474.06104696</v>
      </c>
    </row>
    <row r="532" spans="2:14">
      <c r="B532" s="150">
        <v>38716</v>
      </c>
      <c r="C532" s="151" t="s">
        <v>43</v>
      </c>
      <c r="D532" s="152"/>
      <c r="E532" s="152" t="s">
        <v>43</v>
      </c>
      <c r="F532" s="152">
        <v>18022378.927837633</v>
      </c>
      <c r="G532" s="152">
        <v>83986573.781594872</v>
      </c>
      <c r="H532" s="151" t="s">
        <v>43</v>
      </c>
      <c r="I532" s="152">
        <v>22757269.452080525</v>
      </c>
      <c r="J532" s="152">
        <v>275298660.79305184</v>
      </c>
      <c r="K532" s="152"/>
      <c r="L532" s="152">
        <v>241730126.74942091</v>
      </c>
      <c r="M532" s="153" t="s">
        <v>43</v>
      </c>
      <c r="N532" s="153">
        <v>641795009.70398581</v>
      </c>
    </row>
    <row r="533" spans="2:14">
      <c r="B533" s="150">
        <v>38723</v>
      </c>
      <c r="C533" s="151" t="s">
        <v>43</v>
      </c>
      <c r="D533" s="152"/>
      <c r="E533" s="152" t="s">
        <v>43</v>
      </c>
      <c r="F533" s="152">
        <v>18022378.927837633</v>
      </c>
      <c r="G533" s="152">
        <v>83986573.781594872</v>
      </c>
      <c r="H533" s="151" t="s">
        <v>43</v>
      </c>
      <c r="I533" s="152">
        <v>22757269.452080525</v>
      </c>
      <c r="J533" s="152">
        <v>275298660.79305184</v>
      </c>
      <c r="K533" s="152"/>
      <c r="L533" s="152">
        <v>241730126.74942091</v>
      </c>
      <c r="M533" s="153" t="s">
        <v>43</v>
      </c>
      <c r="N533" s="153">
        <v>641795009.70398581</v>
      </c>
    </row>
    <row r="534" spans="2:14">
      <c r="B534" s="150">
        <v>38730</v>
      </c>
      <c r="C534" s="151" t="s">
        <v>43</v>
      </c>
      <c r="D534" s="152"/>
      <c r="E534" s="152" t="s">
        <v>43</v>
      </c>
      <c r="F534" s="152">
        <v>18022378.927837633</v>
      </c>
      <c r="G534" s="152">
        <v>83986573.781594872</v>
      </c>
      <c r="H534" s="151" t="s">
        <v>43</v>
      </c>
      <c r="I534" s="152">
        <v>22757269.452080525</v>
      </c>
      <c r="J534" s="152">
        <v>160046044.13179207</v>
      </c>
      <c r="K534" s="152"/>
      <c r="L534" s="152">
        <v>273659370.18002176</v>
      </c>
      <c r="M534" s="153" t="s">
        <v>43</v>
      </c>
      <c r="N534" s="153">
        <v>558471636.4733268</v>
      </c>
    </row>
    <row r="535" spans="2:14">
      <c r="B535" s="150">
        <v>38737</v>
      </c>
      <c r="C535" s="151" t="s">
        <v>43</v>
      </c>
      <c r="D535" s="152"/>
      <c r="E535" s="152" t="s">
        <v>43</v>
      </c>
      <c r="F535" s="152">
        <v>18022378.927837633</v>
      </c>
      <c r="G535" s="152">
        <v>83986573.781594872</v>
      </c>
      <c r="H535" s="151" t="s">
        <v>43</v>
      </c>
      <c r="I535" s="152">
        <v>22757269.452080525</v>
      </c>
      <c r="J535" s="152">
        <v>160046044.13179207</v>
      </c>
      <c r="K535" s="152"/>
      <c r="L535" s="152">
        <v>273659370.18002176</v>
      </c>
      <c r="M535" s="153" t="s">
        <v>43</v>
      </c>
      <c r="N535" s="153">
        <v>558471636.4733268</v>
      </c>
    </row>
    <row r="536" spans="2:14">
      <c r="B536" s="150">
        <v>38743</v>
      </c>
      <c r="C536" s="151" t="s">
        <v>43</v>
      </c>
      <c r="D536" s="152"/>
      <c r="E536" s="152" t="s">
        <v>43</v>
      </c>
      <c r="F536" s="152">
        <v>18022378.927837633</v>
      </c>
      <c r="G536" s="152">
        <v>100563030.37546742</v>
      </c>
      <c r="H536" s="151" t="s">
        <v>43</v>
      </c>
      <c r="I536" s="152">
        <v>22757269.452080525</v>
      </c>
      <c r="J536" s="152">
        <v>160046044.13179207</v>
      </c>
      <c r="K536" s="152"/>
      <c r="L536" s="152">
        <v>273659370.18002176</v>
      </c>
      <c r="M536" s="153" t="s">
        <v>43</v>
      </c>
      <c r="N536" s="153">
        <v>575048093.06719935</v>
      </c>
    </row>
    <row r="537" spans="2:14">
      <c r="B537" s="150">
        <v>38751</v>
      </c>
      <c r="C537" s="151" t="s">
        <v>43</v>
      </c>
      <c r="D537" s="152"/>
      <c r="E537" s="152" t="s">
        <v>43</v>
      </c>
      <c r="F537" s="152">
        <v>18022378.927837633</v>
      </c>
      <c r="G537" s="152">
        <v>100563030.37546742</v>
      </c>
      <c r="H537" s="151" t="s">
        <v>43</v>
      </c>
      <c r="I537" s="152">
        <v>22757269.452080525</v>
      </c>
      <c r="J537" s="152">
        <v>160046044.13179207</v>
      </c>
      <c r="K537" s="152"/>
      <c r="L537" s="152">
        <v>273659370.18002176</v>
      </c>
      <c r="M537" s="153" t="s">
        <v>43</v>
      </c>
      <c r="N537" s="153">
        <v>575048093.06719935</v>
      </c>
    </row>
    <row r="538" spans="2:14">
      <c r="B538" s="150">
        <v>38758</v>
      </c>
      <c r="C538" s="151" t="s">
        <v>43</v>
      </c>
      <c r="D538" s="152"/>
      <c r="E538" s="152" t="s">
        <v>43</v>
      </c>
      <c r="F538" s="152">
        <v>18022378.927837633</v>
      </c>
      <c r="G538" s="152">
        <v>100563030.37546742</v>
      </c>
      <c r="H538" s="151" t="s">
        <v>43</v>
      </c>
      <c r="I538" s="152">
        <v>22757269.452080525</v>
      </c>
      <c r="J538" s="152">
        <v>160046044.13179207</v>
      </c>
      <c r="K538" s="152"/>
      <c r="L538" s="152">
        <v>273659370.18002176</v>
      </c>
      <c r="M538" s="153" t="s">
        <v>43</v>
      </c>
      <c r="N538" s="153">
        <v>575048093.06719935</v>
      </c>
    </row>
    <row r="539" spans="2:14">
      <c r="B539" s="150">
        <v>38765</v>
      </c>
      <c r="C539" s="151" t="s">
        <v>43</v>
      </c>
      <c r="D539" s="152"/>
      <c r="E539" s="152" t="s">
        <v>43</v>
      </c>
      <c r="F539" s="152">
        <v>18022378.927837633</v>
      </c>
      <c r="G539" s="152">
        <v>100563030.37546742</v>
      </c>
      <c r="H539" s="151" t="s">
        <v>43</v>
      </c>
      <c r="I539" s="152">
        <v>22757269.452080525</v>
      </c>
      <c r="J539" s="152">
        <v>160046044.13179207</v>
      </c>
      <c r="K539" s="152"/>
      <c r="L539" s="152">
        <v>273659370.18002176</v>
      </c>
      <c r="M539" s="153" t="s">
        <v>43</v>
      </c>
      <c r="N539" s="153">
        <v>575048093.06719935</v>
      </c>
    </row>
    <row r="540" spans="2:14">
      <c r="B540" s="150">
        <v>38772</v>
      </c>
      <c r="C540" s="151" t="s">
        <v>43</v>
      </c>
      <c r="D540" s="152"/>
      <c r="E540" s="152" t="s">
        <v>43</v>
      </c>
      <c r="F540" s="152">
        <v>18022378.927837633</v>
      </c>
      <c r="G540" s="152">
        <v>100563030.37546742</v>
      </c>
      <c r="H540" s="151" t="s">
        <v>43</v>
      </c>
      <c r="I540" s="152">
        <v>22757269.452080525</v>
      </c>
      <c r="J540" s="152">
        <v>160046044.13179207</v>
      </c>
      <c r="K540" s="152"/>
      <c r="L540" s="152">
        <v>273659370.18002176</v>
      </c>
      <c r="M540" s="153" t="s">
        <v>43</v>
      </c>
      <c r="N540" s="153">
        <v>575048093.06719935</v>
      </c>
    </row>
    <row r="541" spans="2:14">
      <c r="B541" s="150">
        <v>38779</v>
      </c>
      <c r="C541" s="151" t="s">
        <v>43</v>
      </c>
      <c r="D541" s="152"/>
      <c r="E541" s="152" t="s">
        <v>43</v>
      </c>
      <c r="F541" s="152">
        <v>18022378.927837633</v>
      </c>
      <c r="G541" s="152">
        <v>100563030.37546742</v>
      </c>
      <c r="H541" s="151" t="s">
        <v>43</v>
      </c>
      <c r="I541" s="152">
        <v>22757269.452080525</v>
      </c>
      <c r="J541" s="152">
        <v>160046044.13179207</v>
      </c>
      <c r="K541" s="152"/>
      <c r="L541" s="152">
        <v>273659370.18002176</v>
      </c>
      <c r="M541" s="153" t="s">
        <v>43</v>
      </c>
      <c r="N541" s="153">
        <v>575048093.06719935</v>
      </c>
    </row>
    <row r="542" spans="2:14">
      <c r="B542" s="150">
        <v>38786</v>
      </c>
      <c r="C542" s="151" t="s">
        <v>43</v>
      </c>
      <c r="D542" s="152"/>
      <c r="E542" s="152" t="s">
        <v>43</v>
      </c>
      <c r="F542" s="152">
        <v>14165542.597936267</v>
      </c>
      <c r="G542" s="152">
        <v>100563030.37546742</v>
      </c>
      <c r="H542" s="151" t="s">
        <v>43</v>
      </c>
      <c r="I542" s="152">
        <v>22757269.452080525</v>
      </c>
      <c r="J542" s="152">
        <v>160046044.13179207</v>
      </c>
      <c r="K542" s="152"/>
      <c r="L542" s="152">
        <v>273659370.18002176</v>
      </c>
      <c r="M542" s="153" t="s">
        <v>43</v>
      </c>
      <c r="N542" s="153">
        <v>571191256.73729801</v>
      </c>
    </row>
    <row r="543" spans="2:14">
      <c r="B543" s="150">
        <v>38793</v>
      </c>
      <c r="C543" s="151" t="s">
        <v>43</v>
      </c>
      <c r="D543" s="152"/>
      <c r="E543" s="152" t="s">
        <v>43</v>
      </c>
      <c r="F543" s="152">
        <v>14165542.597936267</v>
      </c>
      <c r="G543" s="152">
        <v>100563030.37546742</v>
      </c>
      <c r="H543" s="151" t="s">
        <v>43</v>
      </c>
      <c r="I543" s="152">
        <v>22757269.452080525</v>
      </c>
      <c r="J543" s="152">
        <v>160046044.13179207</v>
      </c>
      <c r="K543" s="152"/>
      <c r="L543" s="152">
        <v>273659370.18002176</v>
      </c>
      <c r="M543" s="153" t="s">
        <v>43</v>
      </c>
      <c r="N543" s="153">
        <v>571191256.73729801</v>
      </c>
    </row>
    <row r="544" spans="2:14">
      <c r="B544" s="150">
        <v>38800</v>
      </c>
      <c r="C544" s="151" t="s">
        <v>43</v>
      </c>
      <c r="D544" s="152"/>
      <c r="E544" s="152" t="s">
        <v>43</v>
      </c>
      <c r="F544" s="152">
        <v>14165542.597936267</v>
      </c>
      <c r="G544" s="152">
        <v>100563030.37546742</v>
      </c>
      <c r="H544" s="151" t="s">
        <v>43</v>
      </c>
      <c r="I544" s="152">
        <v>22757269.452080525</v>
      </c>
      <c r="J544" s="152">
        <v>160046044.13179207</v>
      </c>
      <c r="K544" s="152"/>
      <c r="L544" s="152">
        <v>273659370.18002176</v>
      </c>
      <c r="M544" s="153" t="s">
        <v>43</v>
      </c>
      <c r="N544" s="153">
        <v>571191256.73729801</v>
      </c>
    </row>
    <row r="545" spans="2:14">
      <c r="B545" s="150">
        <v>38807</v>
      </c>
      <c r="C545" s="151" t="s">
        <v>43</v>
      </c>
      <c r="D545" s="152"/>
      <c r="E545" s="152" t="s">
        <v>43</v>
      </c>
      <c r="F545" s="152">
        <v>14165542.597936267</v>
      </c>
      <c r="G545" s="152">
        <v>100563030.37546742</v>
      </c>
      <c r="H545" s="151" t="s">
        <v>43</v>
      </c>
      <c r="I545" s="152">
        <v>22757269.452080525</v>
      </c>
      <c r="J545" s="152">
        <v>160046044.13179207</v>
      </c>
      <c r="K545" s="152"/>
      <c r="L545" s="152">
        <v>273659370.18002176</v>
      </c>
      <c r="M545" s="153" t="s">
        <v>43</v>
      </c>
      <c r="N545" s="153">
        <v>571191256.73729801</v>
      </c>
    </row>
    <row r="546" spans="2:14">
      <c r="B546" s="150">
        <v>38814</v>
      </c>
      <c r="C546" s="151" t="s">
        <v>43</v>
      </c>
      <c r="D546" s="152"/>
      <c r="E546" s="152" t="s">
        <v>43</v>
      </c>
      <c r="F546" s="152">
        <v>14165542.597936267</v>
      </c>
      <c r="G546" s="152">
        <v>74603018.764833435</v>
      </c>
      <c r="H546" s="151" t="s">
        <v>43</v>
      </c>
      <c r="I546" s="152">
        <v>22757269.452080525</v>
      </c>
      <c r="J546" s="152">
        <v>160046044.13179207</v>
      </c>
      <c r="K546" s="152"/>
      <c r="L546" s="152">
        <v>273659370.18002176</v>
      </c>
      <c r="M546" s="153" t="s">
        <v>43</v>
      </c>
      <c r="N546" s="153">
        <v>545231245.12666404</v>
      </c>
    </row>
    <row r="547" spans="2:14">
      <c r="B547" s="150">
        <v>38821</v>
      </c>
      <c r="C547" s="151" t="s">
        <v>43</v>
      </c>
      <c r="D547" s="152"/>
      <c r="E547" s="152" t="s">
        <v>43</v>
      </c>
      <c r="F547" s="152">
        <v>3257522.7232628157</v>
      </c>
      <c r="G547" s="152">
        <v>74603018.764833435</v>
      </c>
      <c r="H547" s="151" t="s">
        <v>43</v>
      </c>
      <c r="I547" s="152">
        <v>22757269.452080525</v>
      </c>
      <c r="J547" s="152">
        <v>160046044.13179207</v>
      </c>
      <c r="K547" s="152"/>
      <c r="L547" s="152">
        <v>291751327.53939933</v>
      </c>
      <c r="M547" s="153" t="s">
        <v>43</v>
      </c>
      <c r="N547" s="153">
        <v>552415182.61136818</v>
      </c>
    </row>
    <row r="548" spans="2:14">
      <c r="B548" s="150">
        <v>38828</v>
      </c>
      <c r="C548" s="151" t="s">
        <v>43</v>
      </c>
      <c r="D548" s="152"/>
      <c r="E548" s="152" t="s">
        <v>43</v>
      </c>
      <c r="F548" s="152">
        <v>3257522.7232628157</v>
      </c>
      <c r="G548" s="152">
        <v>74603018.764833435</v>
      </c>
      <c r="H548" s="151" t="s">
        <v>43</v>
      </c>
      <c r="I548" s="152">
        <v>22757269.452080525</v>
      </c>
      <c r="J548" s="152">
        <v>160046044.13179207</v>
      </c>
      <c r="K548" s="152"/>
      <c r="L548" s="152">
        <v>291751327.53939933</v>
      </c>
      <c r="M548" s="153" t="s">
        <v>43</v>
      </c>
      <c r="N548" s="153">
        <v>552415182.61136818</v>
      </c>
    </row>
    <row r="549" spans="2:14">
      <c r="B549" s="150">
        <v>38835</v>
      </c>
      <c r="C549" s="151" t="s">
        <v>43</v>
      </c>
      <c r="D549" s="152"/>
      <c r="E549" s="152" t="s">
        <v>43</v>
      </c>
      <c r="F549" s="152">
        <v>3257522.7232628157</v>
      </c>
      <c r="G549" s="152">
        <v>74603018.764833435</v>
      </c>
      <c r="H549" s="151" t="s">
        <v>43</v>
      </c>
      <c r="I549" s="152">
        <v>22757269.452080525</v>
      </c>
      <c r="J549" s="152">
        <v>160046044.13179207</v>
      </c>
      <c r="K549" s="152"/>
      <c r="L549" s="152">
        <v>291751327.53939933</v>
      </c>
      <c r="M549" s="153" t="s">
        <v>43</v>
      </c>
      <c r="N549" s="153">
        <v>552415182.61136818</v>
      </c>
    </row>
    <row r="550" spans="2:14">
      <c r="B550" s="150">
        <v>38842</v>
      </c>
      <c r="C550" s="151" t="s">
        <v>43</v>
      </c>
      <c r="D550" s="152"/>
      <c r="E550" s="152" t="s">
        <v>43</v>
      </c>
      <c r="F550" s="152">
        <v>3257522.7232628157</v>
      </c>
      <c r="G550" s="152">
        <v>74603018.764833435</v>
      </c>
      <c r="H550" s="151" t="s">
        <v>43</v>
      </c>
      <c r="I550" s="152">
        <v>22757269.452080525</v>
      </c>
      <c r="J550" s="152">
        <v>160046044.13179207</v>
      </c>
      <c r="K550" s="152"/>
      <c r="L550" s="152">
        <v>291751327.53939933</v>
      </c>
      <c r="M550" s="153" t="s">
        <v>43</v>
      </c>
      <c r="N550" s="153">
        <v>552415182.61136818</v>
      </c>
    </row>
    <row r="551" spans="2:14">
      <c r="B551" s="150">
        <v>38849</v>
      </c>
      <c r="C551" s="151" t="s">
        <v>43</v>
      </c>
      <c r="D551" s="152"/>
      <c r="E551" s="152" t="s">
        <v>43</v>
      </c>
      <c r="F551" s="152">
        <v>3257522.7232628157</v>
      </c>
      <c r="G551" s="152">
        <v>74603018.764833435</v>
      </c>
      <c r="H551" s="151" t="s">
        <v>43</v>
      </c>
      <c r="I551" s="152">
        <v>22757269.452080525</v>
      </c>
      <c r="J551" s="152">
        <v>160046044.13179207</v>
      </c>
      <c r="K551" s="152"/>
      <c r="L551" s="152">
        <v>291751327.53939933</v>
      </c>
      <c r="M551" s="153" t="s">
        <v>43</v>
      </c>
      <c r="N551" s="153">
        <v>552415182.61136818</v>
      </c>
    </row>
    <row r="552" spans="2:14">
      <c r="B552" s="150">
        <v>38856</v>
      </c>
      <c r="C552" s="151" t="s">
        <v>43</v>
      </c>
      <c r="D552" s="152"/>
      <c r="E552" s="152" t="s">
        <v>43</v>
      </c>
      <c r="F552" s="152">
        <v>3257522.7232628157</v>
      </c>
      <c r="G552" s="152">
        <v>75031445.467014983</v>
      </c>
      <c r="H552" s="151" t="s">
        <v>43</v>
      </c>
      <c r="I552" s="152">
        <v>22757269.452080525</v>
      </c>
      <c r="J552" s="152">
        <v>160046044.13179207</v>
      </c>
      <c r="K552" s="152"/>
      <c r="L552" s="152">
        <v>291751327.53939933</v>
      </c>
      <c r="M552" s="153" t="s">
        <v>43</v>
      </c>
      <c r="N552" s="153">
        <v>552843609.31354976</v>
      </c>
    </row>
    <row r="553" spans="2:14">
      <c r="B553" s="150">
        <v>38863</v>
      </c>
      <c r="C553" s="151" t="s">
        <v>43</v>
      </c>
      <c r="D553" s="152"/>
      <c r="E553" s="152" t="s">
        <v>43</v>
      </c>
      <c r="F553" s="152">
        <v>3257522.7232628157</v>
      </c>
      <c r="G553" s="152">
        <v>75031445.467014983</v>
      </c>
      <c r="H553" s="151" t="s">
        <v>43</v>
      </c>
      <c r="I553" s="152">
        <v>22757269.452080525</v>
      </c>
      <c r="J553" s="152">
        <v>160046044.13179207</v>
      </c>
      <c r="K553" s="152"/>
      <c r="L553" s="152">
        <v>291751327.53939933</v>
      </c>
      <c r="M553" s="153" t="s">
        <v>43</v>
      </c>
      <c r="N553" s="153">
        <v>552843609.31354976</v>
      </c>
    </row>
    <row r="554" spans="2:14">
      <c r="B554" s="150">
        <v>38870</v>
      </c>
      <c r="C554" s="151" t="s">
        <v>43</v>
      </c>
      <c r="D554" s="152"/>
      <c r="E554" s="152" t="s">
        <v>43</v>
      </c>
      <c r="F554" s="152">
        <v>3257522.7232628157</v>
      </c>
      <c r="G554" s="152">
        <v>75031445.467014983</v>
      </c>
      <c r="H554" s="151" t="s">
        <v>43</v>
      </c>
      <c r="I554" s="152">
        <v>22757269.452080525</v>
      </c>
      <c r="J554" s="152">
        <v>160046044.13179207</v>
      </c>
      <c r="K554" s="152"/>
      <c r="L554" s="152">
        <v>291751327.53939933</v>
      </c>
      <c r="M554" s="153" t="s">
        <v>43</v>
      </c>
      <c r="N554" s="153">
        <v>552843609.31354976</v>
      </c>
    </row>
    <row r="555" spans="2:14">
      <c r="B555" s="150">
        <v>38877</v>
      </c>
      <c r="C555" s="151" t="s">
        <v>43</v>
      </c>
      <c r="D555" s="152"/>
      <c r="E555" s="152" t="s">
        <v>43</v>
      </c>
      <c r="F555" s="152">
        <v>3257522.7232628157</v>
      </c>
      <c r="G555" s="152">
        <v>75031445.467014983</v>
      </c>
      <c r="H555" s="151" t="s">
        <v>43</v>
      </c>
      <c r="I555" s="152">
        <v>22757269.452080525</v>
      </c>
      <c r="J555" s="152">
        <v>160046044.13179207</v>
      </c>
      <c r="K555" s="152"/>
      <c r="L555" s="152">
        <v>291751327.53939933</v>
      </c>
      <c r="M555" s="153" t="s">
        <v>43</v>
      </c>
      <c r="N555" s="153">
        <v>552843609.31354976</v>
      </c>
    </row>
    <row r="556" spans="2:14">
      <c r="B556" s="150">
        <v>38884</v>
      </c>
      <c r="C556" s="151" t="s">
        <v>43</v>
      </c>
      <c r="D556" s="152"/>
      <c r="E556" s="152" t="s">
        <v>43</v>
      </c>
      <c r="F556" s="152">
        <v>3257522.7232628157</v>
      </c>
      <c r="G556" s="152">
        <v>75031445.467014983</v>
      </c>
      <c r="H556" s="151" t="s">
        <v>43</v>
      </c>
      <c r="I556" s="152">
        <v>22757269.452080525</v>
      </c>
      <c r="J556" s="152">
        <v>160046044.13179207</v>
      </c>
      <c r="K556" s="152"/>
      <c r="L556" s="152">
        <v>291751327.53939933</v>
      </c>
      <c r="M556" s="153" t="s">
        <v>43</v>
      </c>
      <c r="N556" s="153">
        <v>552843609.31354976</v>
      </c>
    </row>
    <row r="557" spans="2:14">
      <c r="B557" s="150">
        <v>38891</v>
      </c>
      <c r="C557" s="151" t="s">
        <v>43</v>
      </c>
      <c r="D557" s="152"/>
      <c r="E557" s="152" t="s">
        <v>43</v>
      </c>
      <c r="F557" s="152">
        <v>4497128.6446861429</v>
      </c>
      <c r="G557" s="152">
        <v>65002618.084131569</v>
      </c>
      <c r="H557" s="151" t="s">
        <v>43</v>
      </c>
      <c r="I557" s="152">
        <v>22757269.452080525</v>
      </c>
      <c r="J557" s="152">
        <v>160046044.13179207</v>
      </c>
      <c r="K557" s="152"/>
      <c r="L557" s="152">
        <v>291751327.53939933</v>
      </c>
      <c r="M557" s="153" t="s">
        <v>43</v>
      </c>
      <c r="N557" s="153">
        <v>544054387.85208964</v>
      </c>
    </row>
    <row r="558" spans="2:14">
      <c r="B558" s="150">
        <v>38898</v>
      </c>
      <c r="C558" s="151" t="s">
        <v>43</v>
      </c>
      <c r="D558" s="152"/>
      <c r="E558" s="152" t="s">
        <v>43</v>
      </c>
      <c r="F558" s="152">
        <v>4497128.6446861429</v>
      </c>
      <c r="G558" s="152">
        <v>65002618.084131569</v>
      </c>
      <c r="H558" s="151" t="s">
        <v>43</v>
      </c>
      <c r="I558" s="152">
        <v>22757269.452080525</v>
      </c>
      <c r="J558" s="152">
        <v>160046044.13179207</v>
      </c>
      <c r="K558" s="152"/>
      <c r="L558" s="152">
        <v>291751327.53939933</v>
      </c>
      <c r="M558" s="153" t="s">
        <v>43</v>
      </c>
      <c r="N558" s="153">
        <v>544054387.85208964</v>
      </c>
    </row>
    <row r="559" spans="2:14">
      <c r="B559" s="150">
        <v>38905</v>
      </c>
      <c r="C559" s="151" t="s">
        <v>43</v>
      </c>
      <c r="D559" s="152"/>
      <c r="E559" s="152" t="s">
        <v>43</v>
      </c>
      <c r="F559" s="152">
        <v>4497128.6446861429</v>
      </c>
      <c r="G559" s="152">
        <v>65002618.084131569</v>
      </c>
      <c r="H559" s="151" t="s">
        <v>43</v>
      </c>
      <c r="I559" s="152">
        <v>22757269.452080525</v>
      </c>
      <c r="J559" s="152">
        <v>160046044.13179207</v>
      </c>
      <c r="K559" s="152"/>
      <c r="L559" s="152">
        <v>291751327.53939933</v>
      </c>
      <c r="M559" s="153" t="s">
        <v>43</v>
      </c>
      <c r="N559" s="153">
        <v>544054387.85208964</v>
      </c>
    </row>
    <row r="560" spans="2:14">
      <c r="B560" s="150">
        <v>38912</v>
      </c>
      <c r="C560" s="151" t="s">
        <v>43</v>
      </c>
      <c r="D560" s="152"/>
      <c r="E560" s="152" t="s">
        <v>43</v>
      </c>
      <c r="F560" s="152">
        <v>4497128.6446861429</v>
      </c>
      <c r="G560" s="152">
        <v>65002618.084131569</v>
      </c>
      <c r="H560" s="151" t="s">
        <v>43</v>
      </c>
      <c r="I560" s="152">
        <v>22757269.452080525</v>
      </c>
      <c r="J560" s="152">
        <v>160046044.13179207</v>
      </c>
      <c r="K560" s="152"/>
      <c r="L560" s="152">
        <v>291751327.53939933</v>
      </c>
      <c r="M560" s="153" t="s">
        <v>43</v>
      </c>
      <c r="N560" s="153">
        <v>544054387.85208964</v>
      </c>
    </row>
    <row r="561" spans="2:14">
      <c r="B561" s="150">
        <v>38919</v>
      </c>
      <c r="C561" s="151" t="s">
        <v>43</v>
      </c>
      <c r="D561" s="152"/>
      <c r="E561" s="152" t="s">
        <v>43</v>
      </c>
      <c r="F561" s="152">
        <v>4497128.6446861429</v>
      </c>
      <c r="G561" s="152">
        <v>65002618.084131569</v>
      </c>
      <c r="H561" s="151" t="s">
        <v>43</v>
      </c>
      <c r="I561" s="152">
        <v>22757269.452080525</v>
      </c>
      <c r="J561" s="152">
        <v>160046044.13179207</v>
      </c>
      <c r="K561" s="152"/>
      <c r="L561" s="152">
        <v>291751327.53939933</v>
      </c>
      <c r="M561" s="153" t="s">
        <v>43</v>
      </c>
      <c r="N561" s="153">
        <v>544054387.85208964</v>
      </c>
    </row>
    <row r="562" spans="2:14">
      <c r="B562" s="150">
        <v>38926</v>
      </c>
      <c r="C562" s="151" t="s">
        <v>43</v>
      </c>
      <c r="D562" s="152"/>
      <c r="E562" s="152" t="s">
        <v>43</v>
      </c>
      <c r="F562" s="152">
        <v>4497128.6446861429</v>
      </c>
      <c r="G562" s="152">
        <v>65002618.084131569</v>
      </c>
      <c r="H562" s="151" t="s">
        <v>43</v>
      </c>
      <c r="I562" s="152">
        <v>22757269.452080525</v>
      </c>
      <c r="J562" s="152">
        <v>160046044.13179207</v>
      </c>
      <c r="K562" s="152"/>
      <c r="L562" s="152">
        <v>291751327.53939933</v>
      </c>
      <c r="M562" s="153" t="s">
        <v>43</v>
      </c>
      <c r="N562" s="153">
        <v>544054387.85208964</v>
      </c>
    </row>
    <row r="563" spans="2:14">
      <c r="B563" s="150">
        <v>38933</v>
      </c>
      <c r="C563" s="151" t="s">
        <v>43</v>
      </c>
      <c r="D563" s="152"/>
      <c r="E563" s="152" t="s">
        <v>43</v>
      </c>
      <c r="F563" s="152">
        <v>4497128.6446861429</v>
      </c>
      <c r="G563" s="152">
        <v>65002618.084131569</v>
      </c>
      <c r="H563" s="151" t="s">
        <v>43</v>
      </c>
      <c r="I563" s="152">
        <v>22757269.452080525</v>
      </c>
      <c r="J563" s="152">
        <v>160046044.13179207</v>
      </c>
      <c r="K563" s="152"/>
      <c r="L563" s="152">
        <v>291751327.53939933</v>
      </c>
      <c r="M563" s="153" t="s">
        <v>43</v>
      </c>
      <c r="N563" s="153">
        <v>544054387.85208964</v>
      </c>
    </row>
    <row r="564" spans="2:14">
      <c r="B564" s="150">
        <v>38940</v>
      </c>
      <c r="C564" s="151" t="s">
        <v>43</v>
      </c>
      <c r="D564" s="152"/>
      <c r="E564" s="152" t="s">
        <v>43</v>
      </c>
      <c r="F564" s="152">
        <v>4497128.6446861429</v>
      </c>
      <c r="G564" s="152">
        <v>51659922.25428427</v>
      </c>
      <c r="H564" s="151" t="s">
        <v>43</v>
      </c>
      <c r="I564" s="152">
        <v>22757269.452080525</v>
      </c>
      <c r="J564" s="152">
        <v>160046044.13179207</v>
      </c>
      <c r="K564" s="152"/>
      <c r="L564" s="152">
        <v>291751327.53939933</v>
      </c>
      <c r="M564" s="153" t="s">
        <v>43</v>
      </c>
      <c r="N564" s="153">
        <v>530711692.02224237</v>
      </c>
    </row>
    <row r="565" spans="2:14">
      <c r="B565" s="150">
        <v>38947</v>
      </c>
      <c r="C565" s="151" t="s">
        <v>43</v>
      </c>
      <c r="D565" s="152"/>
      <c r="E565" s="152" t="s">
        <v>43</v>
      </c>
      <c r="F565" s="152">
        <v>4497128.6446861429</v>
      </c>
      <c r="G565" s="152">
        <v>51659922.25428427</v>
      </c>
      <c r="H565" s="151" t="s">
        <v>43</v>
      </c>
      <c r="I565" s="152" t="s">
        <v>43</v>
      </c>
      <c r="J565" s="152">
        <v>160046044.13179207</v>
      </c>
      <c r="K565" s="152"/>
      <c r="L565" s="152">
        <v>291751327.53939933</v>
      </c>
      <c r="M565" s="153" t="s">
        <v>43</v>
      </c>
      <c r="N565" s="153">
        <v>507954422.57016182</v>
      </c>
    </row>
    <row r="566" spans="2:14">
      <c r="B566" s="150">
        <v>38954</v>
      </c>
      <c r="C566" s="151" t="s">
        <v>43</v>
      </c>
      <c r="D566" s="152"/>
      <c r="E566" s="152" t="s">
        <v>43</v>
      </c>
      <c r="F566" s="152">
        <v>4497128.6446861429</v>
      </c>
      <c r="G566" s="152">
        <v>51659922.25428427</v>
      </c>
      <c r="H566" s="151" t="s">
        <v>43</v>
      </c>
      <c r="I566" s="152" t="s">
        <v>43</v>
      </c>
      <c r="J566" s="152">
        <v>160046044.13179207</v>
      </c>
      <c r="K566" s="152"/>
      <c r="L566" s="152">
        <v>291751327.53939933</v>
      </c>
      <c r="M566" s="153" t="s">
        <v>43</v>
      </c>
      <c r="N566" s="153">
        <v>507954422.57016182</v>
      </c>
    </row>
    <row r="567" spans="2:14">
      <c r="B567" s="150">
        <v>38961</v>
      </c>
      <c r="C567" s="151" t="s">
        <v>43</v>
      </c>
      <c r="D567" s="152"/>
      <c r="E567" s="152" t="s">
        <v>43</v>
      </c>
      <c r="F567" s="152">
        <v>4497128.6446861429</v>
      </c>
      <c r="G567" s="152">
        <v>51659922.25428427</v>
      </c>
      <c r="H567" s="151" t="s">
        <v>43</v>
      </c>
      <c r="I567" s="152" t="s">
        <v>43</v>
      </c>
      <c r="J567" s="152">
        <v>160046044.13179207</v>
      </c>
      <c r="K567" s="152"/>
      <c r="L567" s="152">
        <v>304233612.78535694</v>
      </c>
      <c r="M567" s="153" t="s">
        <v>43</v>
      </c>
      <c r="N567" s="153">
        <v>520436707.81611943</v>
      </c>
    </row>
    <row r="568" spans="2:14">
      <c r="B568" s="150">
        <v>38968</v>
      </c>
      <c r="C568" s="151" t="s">
        <v>43</v>
      </c>
      <c r="D568" s="152"/>
      <c r="E568" s="152" t="s">
        <v>43</v>
      </c>
      <c r="F568" s="152">
        <v>1239605.9214233272</v>
      </c>
      <c r="G568" s="152">
        <v>51659922.25428427</v>
      </c>
      <c r="H568" s="151" t="s">
        <v>43</v>
      </c>
      <c r="I568" s="152" t="s">
        <v>43</v>
      </c>
      <c r="J568" s="152">
        <v>160046044.13179207</v>
      </c>
      <c r="K568" s="152"/>
      <c r="L568" s="152">
        <v>304233612.78535694</v>
      </c>
      <c r="M568" s="153" t="s">
        <v>43</v>
      </c>
      <c r="N568" s="153">
        <v>517179185.09285665</v>
      </c>
    </row>
    <row r="569" spans="2:14">
      <c r="B569" s="150">
        <v>38975</v>
      </c>
      <c r="C569" s="151" t="s">
        <v>43</v>
      </c>
      <c r="D569" s="152"/>
      <c r="E569" s="152" t="s">
        <v>43</v>
      </c>
      <c r="F569" s="152">
        <v>1239605.9214233272</v>
      </c>
      <c r="G569" s="152">
        <v>51659922.25428427</v>
      </c>
      <c r="H569" s="151" t="s">
        <v>43</v>
      </c>
      <c r="I569" s="152" t="s">
        <v>43</v>
      </c>
      <c r="J569" s="152">
        <v>160046044.13179207</v>
      </c>
      <c r="K569" s="152"/>
      <c r="L569" s="152">
        <v>304233612.78535694</v>
      </c>
      <c r="M569" s="153" t="s">
        <v>43</v>
      </c>
      <c r="N569" s="153">
        <v>517179185.09285665</v>
      </c>
    </row>
    <row r="570" spans="2:14">
      <c r="B570" s="150">
        <v>38982</v>
      </c>
      <c r="C570" s="151" t="s">
        <v>43</v>
      </c>
      <c r="D570" s="152"/>
      <c r="E570" s="152" t="s">
        <v>43</v>
      </c>
      <c r="F570" s="152">
        <v>1239605.9214233272</v>
      </c>
      <c r="G570" s="152">
        <v>70683433.788083166</v>
      </c>
      <c r="H570" s="151" t="s">
        <v>43</v>
      </c>
      <c r="I570" s="152" t="s">
        <v>43</v>
      </c>
      <c r="J570" s="152">
        <v>160046044.13179207</v>
      </c>
      <c r="K570" s="152"/>
      <c r="L570" s="152">
        <v>304233612.78535694</v>
      </c>
      <c r="M570" s="153" t="s">
        <v>43</v>
      </c>
      <c r="N570" s="153">
        <v>536202696.62665552</v>
      </c>
    </row>
    <row r="571" spans="2:14">
      <c r="B571" s="150">
        <v>38989</v>
      </c>
      <c r="C571" s="151" t="s">
        <v>43</v>
      </c>
      <c r="D571" s="152"/>
      <c r="E571" s="152" t="s">
        <v>43</v>
      </c>
      <c r="F571" s="152">
        <v>1239605.9214233272</v>
      </c>
      <c r="G571" s="152">
        <v>70683433.788083166</v>
      </c>
      <c r="H571" s="151" t="s">
        <v>43</v>
      </c>
      <c r="I571" s="152" t="s">
        <v>43</v>
      </c>
      <c r="J571" s="152">
        <v>160046044.13179207</v>
      </c>
      <c r="K571" s="152"/>
      <c r="L571" s="152">
        <v>304233612.78535694</v>
      </c>
      <c r="M571" s="153" t="s">
        <v>43</v>
      </c>
      <c r="N571" s="153">
        <v>536202696.62665552</v>
      </c>
    </row>
    <row r="572" spans="2:14">
      <c r="B572" s="150">
        <v>38996</v>
      </c>
      <c r="C572" s="151" t="s">
        <v>43</v>
      </c>
      <c r="D572" s="152"/>
      <c r="E572" s="152" t="s">
        <v>43</v>
      </c>
      <c r="F572" s="152">
        <v>14888646.052099874</v>
      </c>
      <c r="G572" s="152">
        <v>70683433.788083166</v>
      </c>
      <c r="H572" s="151" t="s">
        <v>43</v>
      </c>
      <c r="I572" s="152" t="s">
        <v>43</v>
      </c>
      <c r="J572" s="152">
        <v>160046044.13179207</v>
      </c>
      <c r="K572" s="152"/>
      <c r="L572" s="152">
        <v>304233612.78535694</v>
      </c>
      <c r="M572" s="153" t="s">
        <v>43</v>
      </c>
      <c r="N572" s="153">
        <v>549851736.75733209</v>
      </c>
    </row>
    <row r="573" spans="2:14">
      <c r="B573" s="150">
        <v>39003</v>
      </c>
      <c r="C573" s="151" t="s">
        <v>43</v>
      </c>
      <c r="D573" s="152"/>
      <c r="E573" s="152" t="s">
        <v>43</v>
      </c>
      <c r="F573" s="152">
        <v>14888646.052099874</v>
      </c>
      <c r="G573" s="152">
        <v>70683433.788083166</v>
      </c>
      <c r="H573" s="151" t="s">
        <v>43</v>
      </c>
      <c r="I573" s="152" t="s">
        <v>43</v>
      </c>
      <c r="J573" s="152">
        <v>160046044.13179207</v>
      </c>
      <c r="K573" s="152"/>
      <c r="L573" s="152">
        <v>304233612.78535694</v>
      </c>
      <c r="M573" s="153" t="s">
        <v>43</v>
      </c>
      <c r="N573" s="153">
        <v>549851736.75733209</v>
      </c>
    </row>
    <row r="574" spans="2:14">
      <c r="B574" s="150">
        <v>39010</v>
      </c>
      <c r="C574" s="151" t="s">
        <v>43</v>
      </c>
      <c r="D574" s="152"/>
      <c r="E574" s="152" t="s">
        <v>43</v>
      </c>
      <c r="F574" s="152">
        <v>14888646.052099874</v>
      </c>
      <c r="G574" s="152">
        <v>70683433.788083166</v>
      </c>
      <c r="H574" s="151" t="s">
        <v>43</v>
      </c>
      <c r="I574" s="152" t="s">
        <v>43</v>
      </c>
      <c r="J574" s="152">
        <v>183671123.10117757</v>
      </c>
      <c r="K574" s="152"/>
      <c r="L574" s="152">
        <v>304233612.78535694</v>
      </c>
      <c r="M574" s="153" t="s">
        <v>43</v>
      </c>
      <c r="N574" s="153">
        <v>573476815.72671759</v>
      </c>
    </row>
    <row r="575" spans="2:14">
      <c r="B575" s="150">
        <v>39017</v>
      </c>
      <c r="C575" s="151" t="s">
        <v>43</v>
      </c>
      <c r="D575" s="152"/>
      <c r="E575" s="152" t="s">
        <v>43</v>
      </c>
      <c r="F575" s="152">
        <v>14888646.052099874</v>
      </c>
      <c r="G575" s="152">
        <v>70683433.788083166</v>
      </c>
      <c r="H575" s="151" t="s">
        <v>43</v>
      </c>
      <c r="I575" s="152" t="s">
        <v>43</v>
      </c>
      <c r="J575" s="152">
        <v>183671123.10117757</v>
      </c>
      <c r="K575" s="152"/>
      <c r="L575" s="152">
        <v>304233612.78535694</v>
      </c>
      <c r="M575" s="153" t="s">
        <v>43</v>
      </c>
      <c r="N575" s="153">
        <v>573476815.72671759</v>
      </c>
    </row>
    <row r="576" spans="2:14">
      <c r="B576" s="150">
        <v>39024</v>
      </c>
      <c r="C576" s="151" t="s">
        <v>43</v>
      </c>
      <c r="D576" s="152"/>
      <c r="E576" s="152" t="s">
        <v>43</v>
      </c>
      <c r="F576" s="152">
        <v>14888646.052099874</v>
      </c>
      <c r="G576" s="152">
        <v>70683433.788083166</v>
      </c>
      <c r="H576" s="151" t="s">
        <v>43</v>
      </c>
      <c r="I576" s="152" t="s">
        <v>43</v>
      </c>
      <c r="J576" s="152">
        <v>190480987.58686632</v>
      </c>
      <c r="K576" s="152"/>
      <c r="L576" s="152">
        <v>304233612.78535694</v>
      </c>
      <c r="M576" s="153" t="s">
        <v>43</v>
      </c>
      <c r="N576" s="153">
        <v>580286680.21240628</v>
      </c>
    </row>
    <row r="577" spans="2:14">
      <c r="B577" s="150">
        <v>39031</v>
      </c>
      <c r="C577" s="151" t="s">
        <v>43</v>
      </c>
      <c r="D577" s="152"/>
      <c r="E577" s="152" t="s">
        <v>43</v>
      </c>
      <c r="F577" s="152">
        <v>14888646.052099874</v>
      </c>
      <c r="G577" s="152">
        <v>70683433.788083166</v>
      </c>
      <c r="H577" s="151" t="s">
        <v>43</v>
      </c>
      <c r="I577" s="152" t="s">
        <v>43</v>
      </c>
      <c r="J577" s="152">
        <v>190480987.58686632</v>
      </c>
      <c r="K577" s="152"/>
      <c r="L577" s="152">
        <v>304233612.78535694</v>
      </c>
      <c r="M577" s="153" t="s">
        <v>43</v>
      </c>
      <c r="N577" s="153">
        <v>580286680.21240628</v>
      </c>
    </row>
    <row r="578" spans="2:14">
      <c r="B578" s="150">
        <v>39038</v>
      </c>
      <c r="C578" s="151" t="s">
        <v>43</v>
      </c>
      <c r="D578" s="152"/>
      <c r="E578" s="152" t="s">
        <v>43</v>
      </c>
      <c r="F578" s="152">
        <v>14888646.052099874</v>
      </c>
      <c r="G578" s="152">
        <v>70683433.788083166</v>
      </c>
      <c r="H578" s="151" t="s">
        <v>43</v>
      </c>
      <c r="I578" s="152" t="s">
        <v>43</v>
      </c>
      <c r="J578" s="152">
        <v>190480987.58686632</v>
      </c>
      <c r="K578" s="152"/>
      <c r="L578" s="152">
        <v>304233612.78535694</v>
      </c>
      <c r="M578" s="153" t="s">
        <v>43</v>
      </c>
      <c r="N578" s="153">
        <v>580286680.21240628</v>
      </c>
    </row>
    <row r="579" spans="2:14">
      <c r="B579" s="150">
        <v>39045</v>
      </c>
      <c r="C579" s="151" t="s">
        <v>43</v>
      </c>
      <c r="D579" s="152"/>
      <c r="E579" s="152" t="s">
        <v>43</v>
      </c>
      <c r="F579" s="152">
        <v>14888646.052099874</v>
      </c>
      <c r="G579" s="152">
        <v>70683433.788083166</v>
      </c>
      <c r="H579" s="151" t="s">
        <v>43</v>
      </c>
      <c r="I579" s="152" t="s">
        <v>43</v>
      </c>
      <c r="J579" s="152">
        <v>190480987.58686632</v>
      </c>
      <c r="K579" s="152"/>
      <c r="L579" s="152">
        <v>304233612.78535694</v>
      </c>
      <c r="M579" s="153" t="s">
        <v>43</v>
      </c>
      <c r="N579" s="153">
        <v>580286680.21240628</v>
      </c>
    </row>
    <row r="580" spans="2:14">
      <c r="B580" s="150">
        <v>39052</v>
      </c>
      <c r="C580" s="151" t="s">
        <v>43</v>
      </c>
      <c r="D580" s="152"/>
      <c r="E580" s="152" t="s">
        <v>43</v>
      </c>
      <c r="F580" s="152">
        <v>14888646.052099874</v>
      </c>
      <c r="G580" s="152">
        <v>56454715.681754798</v>
      </c>
      <c r="H580" s="151" t="s">
        <v>43</v>
      </c>
      <c r="I580" s="152" t="s">
        <v>43</v>
      </c>
      <c r="J580" s="152">
        <v>220199799.65964907</v>
      </c>
      <c r="K580" s="152"/>
      <c r="L580" s="152">
        <v>304233612.78535694</v>
      </c>
      <c r="M580" s="153" t="s">
        <v>43</v>
      </c>
      <c r="N580" s="153">
        <v>595776774.17886066</v>
      </c>
    </row>
    <row r="581" spans="2:14">
      <c r="B581" s="150">
        <v>39059</v>
      </c>
      <c r="C581" s="151" t="s">
        <v>43</v>
      </c>
      <c r="D581" s="152"/>
      <c r="E581" s="152" t="s">
        <v>43</v>
      </c>
      <c r="F581" s="152">
        <v>14888646.052099874</v>
      </c>
      <c r="G581" s="152">
        <v>56454715.681754798</v>
      </c>
      <c r="H581" s="151" t="s">
        <v>43</v>
      </c>
      <c r="I581" s="152" t="s">
        <v>43</v>
      </c>
      <c r="J581" s="152">
        <v>220199799.65964907</v>
      </c>
      <c r="K581" s="152"/>
      <c r="L581" s="152">
        <v>304233612.78535694</v>
      </c>
      <c r="M581" s="153" t="s">
        <v>43</v>
      </c>
      <c r="N581" s="153">
        <v>595776774.17886066</v>
      </c>
    </row>
    <row r="582" spans="2:14">
      <c r="B582" s="150">
        <v>39066</v>
      </c>
      <c r="C582" s="151" t="s">
        <v>43</v>
      </c>
      <c r="D582" s="152"/>
      <c r="E582" s="152" t="s">
        <v>43</v>
      </c>
      <c r="F582" s="152">
        <v>14888646.052099874</v>
      </c>
      <c r="G582" s="152">
        <v>56454715.681754798</v>
      </c>
      <c r="H582" s="151" t="s">
        <v>43</v>
      </c>
      <c r="I582" s="152" t="s">
        <v>43</v>
      </c>
      <c r="J582" s="152">
        <v>220199799.65964907</v>
      </c>
      <c r="K582" s="152"/>
      <c r="L582" s="152">
        <v>304233612.78535694</v>
      </c>
      <c r="M582" s="153" t="s">
        <v>43</v>
      </c>
      <c r="N582" s="153">
        <v>595776774.17886066</v>
      </c>
    </row>
    <row r="583" spans="2:14">
      <c r="B583" s="150">
        <v>39073</v>
      </c>
      <c r="C583" s="151" t="s">
        <v>43</v>
      </c>
      <c r="D583" s="152"/>
      <c r="E583" s="152" t="s">
        <v>43</v>
      </c>
      <c r="F583" s="152">
        <v>29144541.010011327</v>
      </c>
      <c r="G583" s="152">
        <v>56454715.681754798</v>
      </c>
      <c r="H583" s="151" t="s">
        <v>43</v>
      </c>
      <c r="I583" s="152" t="s">
        <v>43</v>
      </c>
      <c r="J583" s="152">
        <v>220199799.65964907</v>
      </c>
      <c r="K583" s="152"/>
      <c r="L583" s="152">
        <v>304233612.78535694</v>
      </c>
      <c r="M583" s="153" t="s">
        <v>43</v>
      </c>
      <c r="N583" s="153">
        <v>610032669.13677216</v>
      </c>
    </row>
    <row r="584" spans="2:14">
      <c r="B584" s="150">
        <v>39080</v>
      </c>
      <c r="C584" s="151" t="s">
        <v>43</v>
      </c>
      <c r="D584" s="152"/>
      <c r="E584" s="152" t="s">
        <v>43</v>
      </c>
      <c r="F584" s="152">
        <v>29144541.010011327</v>
      </c>
      <c r="G584" s="152">
        <v>73812471.186845839</v>
      </c>
      <c r="H584" s="151" t="s">
        <v>43</v>
      </c>
      <c r="I584" s="152" t="s">
        <v>43</v>
      </c>
      <c r="J584" s="152">
        <v>220199799.65964907</v>
      </c>
      <c r="K584" s="152"/>
      <c r="L584" s="152">
        <v>304233612.78535694</v>
      </c>
      <c r="M584" s="153" t="s">
        <v>43</v>
      </c>
      <c r="N584" s="153">
        <v>627390424.64186323</v>
      </c>
    </row>
    <row r="585" spans="2:14">
      <c r="B585" s="150">
        <v>39087</v>
      </c>
      <c r="C585" s="151" t="s">
        <v>43</v>
      </c>
      <c r="D585" s="152"/>
      <c r="E585" s="152" t="s">
        <v>43</v>
      </c>
      <c r="F585" s="152">
        <v>29144541.010011327</v>
      </c>
      <c r="G585" s="152">
        <v>73812471.186845839</v>
      </c>
      <c r="H585" s="151" t="s">
        <v>43</v>
      </c>
      <c r="I585" s="152" t="s">
        <v>43</v>
      </c>
      <c r="J585" s="152">
        <v>220199799.65964907</v>
      </c>
      <c r="K585" s="152"/>
      <c r="L585" s="152">
        <v>304233612.78535694</v>
      </c>
      <c r="M585" s="153" t="s">
        <v>43</v>
      </c>
      <c r="N585" s="153">
        <v>627390424.64186323</v>
      </c>
    </row>
    <row r="586" spans="2:14">
      <c r="B586" s="150">
        <v>39094</v>
      </c>
      <c r="C586" s="151" t="s">
        <v>43</v>
      </c>
      <c r="D586" s="152"/>
      <c r="E586" s="152" t="s">
        <v>43</v>
      </c>
      <c r="F586" s="152">
        <v>29144541.010011327</v>
      </c>
      <c r="G586" s="152">
        <v>73812471.186845839</v>
      </c>
      <c r="H586" s="151" t="s">
        <v>43</v>
      </c>
      <c r="I586" s="152" t="s">
        <v>43</v>
      </c>
      <c r="J586" s="152">
        <v>242627105.13884383</v>
      </c>
      <c r="K586" s="152"/>
      <c r="L586" s="152">
        <v>304233612.78535694</v>
      </c>
      <c r="M586" s="153" t="s">
        <v>43</v>
      </c>
      <c r="N586" s="153">
        <v>649817730.12105799</v>
      </c>
    </row>
    <row r="587" spans="2:14">
      <c r="B587" s="150">
        <v>39101</v>
      </c>
      <c r="C587" s="151" t="s">
        <v>43</v>
      </c>
      <c r="D587" s="152"/>
      <c r="E587" s="152" t="s">
        <v>43</v>
      </c>
      <c r="F587" s="152">
        <v>29144541.010011327</v>
      </c>
      <c r="G587" s="152">
        <v>73812471.186845839</v>
      </c>
      <c r="H587" s="151" t="s">
        <v>43</v>
      </c>
      <c r="I587" s="152" t="s">
        <v>43</v>
      </c>
      <c r="J587" s="152">
        <v>242627105.13884383</v>
      </c>
      <c r="K587" s="152"/>
      <c r="L587" s="152">
        <v>304233612.78535694</v>
      </c>
      <c r="M587" s="153" t="s">
        <v>43</v>
      </c>
      <c r="N587" s="153">
        <v>649817730.12105799</v>
      </c>
    </row>
    <row r="588" spans="2:14">
      <c r="B588" s="150">
        <v>39108</v>
      </c>
      <c r="C588" s="151" t="s">
        <v>43</v>
      </c>
      <c r="D588" s="152"/>
      <c r="E588" s="152" t="s">
        <v>43</v>
      </c>
      <c r="F588" s="152">
        <v>29144541.010011327</v>
      </c>
      <c r="G588" s="152">
        <v>57236014.592973292</v>
      </c>
      <c r="H588" s="151" t="s">
        <v>43</v>
      </c>
      <c r="I588" s="152" t="s">
        <v>43</v>
      </c>
      <c r="J588" s="152">
        <v>264895048.97524774</v>
      </c>
      <c r="K588" s="152"/>
      <c r="L588" s="152">
        <v>304233612.78535694</v>
      </c>
      <c r="M588" s="153" t="s">
        <v>43</v>
      </c>
      <c r="N588" s="153">
        <v>655509217.36358929</v>
      </c>
    </row>
    <row r="589" spans="2:14">
      <c r="B589" s="150">
        <v>39115</v>
      </c>
      <c r="C589" s="151" t="s">
        <v>43</v>
      </c>
      <c r="D589" s="152"/>
      <c r="E589" s="152" t="s">
        <v>43</v>
      </c>
      <c r="F589" s="152">
        <v>37037780.092315927</v>
      </c>
      <c r="G589" s="152">
        <v>57236014.592973292</v>
      </c>
      <c r="H589" s="151" t="s">
        <v>43</v>
      </c>
      <c r="I589" s="152" t="s">
        <v>43</v>
      </c>
      <c r="J589" s="152">
        <v>264895048.97524774</v>
      </c>
      <c r="K589" s="152"/>
      <c r="L589" s="152">
        <v>304233612.78535694</v>
      </c>
      <c r="M589" s="153" t="s">
        <v>43</v>
      </c>
      <c r="N589" s="153">
        <v>663402456.44589388</v>
      </c>
    </row>
    <row r="590" spans="2:14">
      <c r="B590" s="150">
        <v>39122</v>
      </c>
      <c r="C590" s="151" t="s">
        <v>43</v>
      </c>
      <c r="D590" s="152"/>
      <c r="E590" s="152" t="s">
        <v>43</v>
      </c>
      <c r="F590" s="152">
        <v>37037780.092315927</v>
      </c>
      <c r="G590" s="152">
        <v>57236014.592973292</v>
      </c>
      <c r="H590" s="151" t="s">
        <v>43</v>
      </c>
      <c r="I590" s="152" t="s">
        <v>43</v>
      </c>
      <c r="J590" s="152">
        <v>264895048.97524774</v>
      </c>
      <c r="K590" s="152"/>
      <c r="L590" s="152">
        <v>304233612.78535694</v>
      </c>
      <c r="M590" s="153" t="s">
        <v>43</v>
      </c>
      <c r="N590" s="153">
        <v>663402456.44589388</v>
      </c>
    </row>
    <row r="591" spans="2:14">
      <c r="B591" s="150">
        <v>39129</v>
      </c>
      <c r="C591" s="151" t="s">
        <v>43</v>
      </c>
      <c r="D591" s="152"/>
      <c r="E591" s="152" t="s">
        <v>43</v>
      </c>
      <c r="F591" s="152">
        <v>37037780.092315927</v>
      </c>
      <c r="G591" s="152">
        <v>57236014.592973292</v>
      </c>
      <c r="H591" s="151" t="s">
        <v>43</v>
      </c>
      <c r="I591" s="152" t="s">
        <v>43</v>
      </c>
      <c r="J591" s="152">
        <v>264895048.97524774</v>
      </c>
      <c r="K591" s="152"/>
      <c r="L591" s="152">
        <v>304233612.78535694</v>
      </c>
      <c r="M591" s="153" t="s">
        <v>43</v>
      </c>
      <c r="N591" s="153">
        <v>663402456.44589388</v>
      </c>
    </row>
    <row r="592" spans="2:14">
      <c r="B592" s="150">
        <v>39136</v>
      </c>
      <c r="C592" s="151" t="s">
        <v>43</v>
      </c>
      <c r="D592" s="152"/>
      <c r="E592" s="152" t="s">
        <v>43</v>
      </c>
      <c r="F592" s="152">
        <v>37037780.092315927</v>
      </c>
      <c r="G592" s="152">
        <v>57236014.592973292</v>
      </c>
      <c r="H592" s="151" t="s">
        <v>43</v>
      </c>
      <c r="I592" s="152" t="s">
        <v>43</v>
      </c>
      <c r="J592" s="152">
        <v>264895048.97524774</v>
      </c>
      <c r="K592" s="152"/>
      <c r="L592" s="152">
        <v>304233612.78535694</v>
      </c>
      <c r="M592" s="153" t="s">
        <v>43</v>
      </c>
      <c r="N592" s="153">
        <v>663402456.44589388</v>
      </c>
    </row>
    <row r="593" spans="2:14">
      <c r="B593" s="150">
        <v>39143</v>
      </c>
      <c r="C593" s="151" t="s">
        <v>43</v>
      </c>
      <c r="D593" s="152"/>
      <c r="E593" s="152" t="s">
        <v>43</v>
      </c>
      <c r="F593" s="152">
        <v>37037780.092315927</v>
      </c>
      <c r="G593" s="152">
        <v>66011718.772232376</v>
      </c>
      <c r="H593" s="151" t="s">
        <v>43</v>
      </c>
      <c r="I593" s="152" t="s">
        <v>43</v>
      </c>
      <c r="J593" s="152">
        <v>264895048.97524774</v>
      </c>
      <c r="K593" s="152"/>
      <c r="L593" s="152">
        <v>304233612.78535694</v>
      </c>
      <c r="M593" s="153" t="s">
        <v>43</v>
      </c>
      <c r="N593" s="153">
        <v>672178160.62515295</v>
      </c>
    </row>
    <row r="594" spans="2:14">
      <c r="B594" s="150">
        <v>39150</v>
      </c>
      <c r="C594" s="151" t="s">
        <v>43</v>
      </c>
      <c r="D594" s="152"/>
      <c r="E594" s="152" t="s">
        <v>43</v>
      </c>
      <c r="F594" s="152">
        <v>37037780.092315927</v>
      </c>
      <c r="G594" s="152">
        <v>66011718.772232376</v>
      </c>
      <c r="H594" s="151" t="s">
        <v>43</v>
      </c>
      <c r="I594" s="152" t="s">
        <v>43</v>
      </c>
      <c r="J594" s="152">
        <v>264895048.97524774</v>
      </c>
      <c r="K594" s="152"/>
      <c r="L594" s="152">
        <v>304233612.78535694</v>
      </c>
      <c r="M594" s="153" t="s">
        <v>43</v>
      </c>
      <c r="N594" s="153">
        <v>672178160.62515295</v>
      </c>
    </row>
    <row r="595" spans="2:14">
      <c r="B595" s="150">
        <v>39157</v>
      </c>
      <c r="C595" s="151" t="s">
        <v>43</v>
      </c>
      <c r="D595" s="152"/>
      <c r="E595" s="152" t="s">
        <v>43</v>
      </c>
      <c r="F595" s="152">
        <v>37037780.092315927</v>
      </c>
      <c r="G595" s="152">
        <v>66011718.772232376</v>
      </c>
      <c r="H595" s="151">
        <v>633177.95573161228</v>
      </c>
      <c r="I595" s="152" t="s">
        <v>43</v>
      </c>
      <c r="J595" s="152">
        <v>264895048.97524774</v>
      </c>
      <c r="K595" s="152"/>
      <c r="L595" s="152">
        <v>304233612.78535694</v>
      </c>
      <c r="M595" s="153" t="s">
        <v>43</v>
      </c>
      <c r="N595" s="153">
        <v>672811338.58088458</v>
      </c>
    </row>
    <row r="596" spans="2:14">
      <c r="B596" s="150">
        <v>39164</v>
      </c>
      <c r="C596" s="151" t="s">
        <v>43</v>
      </c>
      <c r="D596" s="152"/>
      <c r="E596" s="152" t="s">
        <v>43</v>
      </c>
      <c r="F596" s="152">
        <v>37037780.092315927</v>
      </c>
      <c r="G596" s="152">
        <v>66011718.772232376</v>
      </c>
      <c r="H596" s="151">
        <v>633177.95573161228</v>
      </c>
      <c r="I596" s="152" t="s">
        <v>43</v>
      </c>
      <c r="J596" s="152">
        <v>264895048.97524774</v>
      </c>
      <c r="K596" s="152"/>
      <c r="L596" s="152">
        <v>304233612.78535694</v>
      </c>
      <c r="M596" s="153" t="s">
        <v>43</v>
      </c>
      <c r="N596" s="153">
        <v>672811338.58088458</v>
      </c>
    </row>
    <row r="597" spans="2:14">
      <c r="B597" s="150">
        <v>39171</v>
      </c>
      <c r="C597" s="151" t="s">
        <v>43</v>
      </c>
      <c r="D597" s="152"/>
      <c r="E597" s="152" t="s">
        <v>43</v>
      </c>
      <c r="F597" s="152">
        <v>37037780.092315927</v>
      </c>
      <c r="G597" s="152">
        <v>66011718.772232376</v>
      </c>
      <c r="H597" s="151">
        <v>633177.95573161228</v>
      </c>
      <c r="I597" s="152" t="s">
        <v>43</v>
      </c>
      <c r="J597" s="152">
        <v>264895048.97524774</v>
      </c>
      <c r="K597" s="152"/>
      <c r="L597" s="152">
        <v>304233612.78535694</v>
      </c>
      <c r="M597" s="153" t="s">
        <v>43</v>
      </c>
      <c r="N597" s="153">
        <v>672811338.58088458</v>
      </c>
    </row>
    <row r="598" spans="2:14">
      <c r="B598" s="150">
        <v>39178</v>
      </c>
      <c r="C598" s="151" t="s">
        <v>43</v>
      </c>
      <c r="D598" s="152"/>
      <c r="E598" s="152" t="s">
        <v>43</v>
      </c>
      <c r="F598" s="152">
        <v>23388739.961639378</v>
      </c>
      <c r="G598" s="152">
        <v>66011718.772232376</v>
      </c>
      <c r="H598" s="151">
        <v>633177.95573161228</v>
      </c>
      <c r="I598" s="152" t="s">
        <v>43</v>
      </c>
      <c r="J598" s="152">
        <v>264895048.97524774</v>
      </c>
      <c r="K598" s="152"/>
      <c r="L598" s="152">
        <v>304233612.78535694</v>
      </c>
      <c r="M598" s="153" t="s">
        <v>43</v>
      </c>
      <c r="N598" s="153">
        <v>659162298.45020807</v>
      </c>
    </row>
    <row r="599" spans="2:14">
      <c r="B599" s="150">
        <v>39185</v>
      </c>
      <c r="C599" s="151" t="s">
        <v>43</v>
      </c>
      <c r="D599" s="152"/>
      <c r="E599" s="152" t="s">
        <v>43</v>
      </c>
      <c r="F599" s="152">
        <v>23388739.961639378</v>
      </c>
      <c r="G599" s="152">
        <v>73830399.371659815</v>
      </c>
      <c r="H599" s="151">
        <v>633177.95573161228</v>
      </c>
      <c r="I599" s="152" t="s">
        <v>43</v>
      </c>
      <c r="J599" s="152">
        <v>264895048.97524774</v>
      </c>
      <c r="K599" s="152"/>
      <c r="L599" s="152">
        <v>304233612.78535694</v>
      </c>
      <c r="M599" s="153" t="s">
        <v>43</v>
      </c>
      <c r="N599" s="153">
        <v>666980979.04963553</v>
      </c>
    </row>
    <row r="600" spans="2:14">
      <c r="B600" s="150">
        <v>39192</v>
      </c>
      <c r="C600" s="151" t="s">
        <v>43</v>
      </c>
      <c r="D600" s="152"/>
      <c r="E600" s="152" t="s">
        <v>43</v>
      </c>
      <c r="F600" s="152">
        <v>23388739.961639378</v>
      </c>
      <c r="G600" s="152">
        <v>73830399.371659815</v>
      </c>
      <c r="H600" s="151">
        <v>633177.95573161228</v>
      </c>
      <c r="I600" s="152" t="s">
        <v>43</v>
      </c>
      <c r="J600" s="152">
        <v>264895048.97524774</v>
      </c>
      <c r="K600" s="152"/>
      <c r="L600" s="152">
        <v>304233612.78535694</v>
      </c>
      <c r="M600" s="153" t="s">
        <v>43</v>
      </c>
      <c r="N600" s="153">
        <v>666980979.04963553</v>
      </c>
    </row>
    <row r="601" spans="2:14">
      <c r="B601" s="150">
        <v>39199</v>
      </c>
      <c r="C601" s="151" t="s">
        <v>43</v>
      </c>
      <c r="D601" s="152"/>
      <c r="E601" s="152" t="s">
        <v>43</v>
      </c>
      <c r="F601" s="152">
        <v>23388739.961639378</v>
      </c>
      <c r="G601" s="152">
        <v>73830399.371659815</v>
      </c>
      <c r="H601" s="151">
        <v>3155360.5272593782</v>
      </c>
      <c r="I601" s="152" t="s">
        <v>43</v>
      </c>
      <c r="J601" s="152">
        <v>170563485.69444683</v>
      </c>
      <c r="K601" s="152"/>
      <c r="L601" s="152">
        <v>304233612.78535694</v>
      </c>
      <c r="M601" s="153" t="s">
        <v>43</v>
      </c>
      <c r="N601" s="153">
        <v>575171598.34036231</v>
      </c>
    </row>
    <row r="602" spans="2:14">
      <c r="B602" s="150">
        <v>39206</v>
      </c>
      <c r="C602" s="151" t="s">
        <v>43</v>
      </c>
      <c r="D602" s="152"/>
      <c r="E602" s="152" t="s">
        <v>43</v>
      </c>
      <c r="F602" s="152">
        <v>23425307.767172642</v>
      </c>
      <c r="G602" s="152">
        <v>73830399.371659815</v>
      </c>
      <c r="H602" s="151">
        <v>3155360.5272593782</v>
      </c>
      <c r="I602" s="152" t="s">
        <v>43</v>
      </c>
      <c r="J602" s="152">
        <v>170563485.69444683</v>
      </c>
      <c r="K602" s="152"/>
      <c r="L602" s="152">
        <v>304233612.78535694</v>
      </c>
      <c r="M602" s="153" t="s">
        <v>43</v>
      </c>
      <c r="N602" s="153">
        <v>575208166.1458956</v>
      </c>
    </row>
    <row r="603" spans="2:14">
      <c r="B603" s="150">
        <v>39213</v>
      </c>
      <c r="C603" s="151" t="s">
        <v>43</v>
      </c>
      <c r="D603" s="152"/>
      <c r="E603" s="152" t="s">
        <v>43</v>
      </c>
      <c r="F603" s="152">
        <v>23425307.767172642</v>
      </c>
      <c r="G603" s="152">
        <v>73830399.371659815</v>
      </c>
      <c r="H603" s="151">
        <v>3155360.5272593782</v>
      </c>
      <c r="I603" s="152" t="s">
        <v>43</v>
      </c>
      <c r="J603" s="152">
        <v>170563485.69444683</v>
      </c>
      <c r="K603" s="152"/>
      <c r="L603" s="152">
        <v>304233612.78535694</v>
      </c>
      <c r="M603" s="153" t="s">
        <v>43</v>
      </c>
      <c r="N603" s="153">
        <v>575208166.1458956</v>
      </c>
    </row>
    <row r="604" spans="2:14">
      <c r="B604" s="150">
        <v>39220</v>
      </c>
      <c r="C604" s="151" t="s">
        <v>43</v>
      </c>
      <c r="D604" s="152"/>
      <c r="E604" s="152" t="s">
        <v>43</v>
      </c>
      <c r="F604" s="152">
        <v>23425307.767172642</v>
      </c>
      <c r="G604" s="152">
        <v>59208968.64559678</v>
      </c>
      <c r="H604" s="151">
        <v>3155360.5272593782</v>
      </c>
      <c r="I604" s="152" t="s">
        <v>43</v>
      </c>
      <c r="J604" s="152">
        <v>170563485.69444683</v>
      </c>
      <c r="K604" s="152"/>
      <c r="L604" s="152">
        <v>304233612.78535694</v>
      </c>
      <c r="M604" s="153" t="s">
        <v>43</v>
      </c>
      <c r="N604" s="153">
        <v>560586735.41983259</v>
      </c>
    </row>
    <row r="605" spans="2:14">
      <c r="B605" s="150">
        <v>39227</v>
      </c>
      <c r="C605" s="151" t="s">
        <v>43</v>
      </c>
      <c r="D605" s="152"/>
      <c r="E605" s="152" t="s">
        <v>43</v>
      </c>
      <c r="F605" s="152">
        <v>23425307.767172642</v>
      </c>
      <c r="G605" s="152">
        <v>70405831.497828692</v>
      </c>
      <c r="H605" s="151">
        <v>3155360.5272593782</v>
      </c>
      <c r="I605" s="152" t="s">
        <v>43</v>
      </c>
      <c r="J605" s="152">
        <v>170563485.69444683</v>
      </c>
      <c r="K605" s="152"/>
      <c r="L605" s="152">
        <v>304233612.78535694</v>
      </c>
      <c r="M605" s="153" t="s">
        <v>43</v>
      </c>
      <c r="N605" s="153">
        <v>571783598.27206445</v>
      </c>
    </row>
    <row r="606" spans="2:14">
      <c r="B606" s="150">
        <v>39234</v>
      </c>
      <c r="C606" s="151" t="s">
        <v>43</v>
      </c>
      <c r="D606" s="152"/>
      <c r="E606" s="152" t="s">
        <v>43</v>
      </c>
      <c r="F606" s="152">
        <v>23425307.767172642</v>
      </c>
      <c r="G606" s="152">
        <v>70405831.497828692</v>
      </c>
      <c r="H606" s="151">
        <v>3155360.5272593782</v>
      </c>
      <c r="I606" s="152" t="s">
        <v>43</v>
      </c>
      <c r="J606" s="152">
        <v>170563485.69444683</v>
      </c>
      <c r="K606" s="152"/>
      <c r="L606" s="152">
        <v>304233612.78535694</v>
      </c>
      <c r="M606" s="153" t="s">
        <v>43</v>
      </c>
      <c r="N606" s="153">
        <v>571783598.27206445</v>
      </c>
    </row>
    <row r="607" spans="2:14">
      <c r="B607" s="150">
        <v>39241</v>
      </c>
      <c r="C607" s="151" t="s">
        <v>43</v>
      </c>
      <c r="D607" s="152"/>
      <c r="E607" s="152" t="s">
        <v>43</v>
      </c>
      <c r="F607" s="152">
        <v>23425307.767172642</v>
      </c>
      <c r="G607" s="152">
        <v>70405831.497828692</v>
      </c>
      <c r="H607" s="151">
        <v>3155360.5272593782</v>
      </c>
      <c r="I607" s="152" t="s">
        <v>43</v>
      </c>
      <c r="J607" s="152">
        <v>170563485.69444683</v>
      </c>
      <c r="K607" s="152"/>
      <c r="L607" s="152">
        <v>304233612.78535694</v>
      </c>
      <c r="M607" s="153" t="s">
        <v>43</v>
      </c>
      <c r="N607" s="153">
        <v>571783598.27206445</v>
      </c>
    </row>
    <row r="608" spans="2:14">
      <c r="B608" s="150">
        <v>39248</v>
      </c>
      <c r="C608" s="151" t="s">
        <v>43</v>
      </c>
      <c r="D608" s="152"/>
      <c r="E608" s="152" t="s">
        <v>43</v>
      </c>
      <c r="F608" s="152">
        <v>23425307.767172642</v>
      </c>
      <c r="G608" s="152">
        <v>70405831.497828692</v>
      </c>
      <c r="H608" s="151">
        <v>3155360.5272593782</v>
      </c>
      <c r="I608" s="152" t="s">
        <v>43</v>
      </c>
      <c r="J608" s="152">
        <v>170563485.69444683</v>
      </c>
      <c r="K608" s="152"/>
      <c r="L608" s="152">
        <v>304233612.78535694</v>
      </c>
      <c r="M608" s="153" t="s">
        <v>43</v>
      </c>
      <c r="N608" s="153">
        <v>571783598.27206445</v>
      </c>
    </row>
    <row r="609" spans="2:14">
      <c r="B609" s="150">
        <v>39255</v>
      </c>
      <c r="C609" s="151" t="s">
        <v>43</v>
      </c>
      <c r="D609" s="152"/>
      <c r="E609" s="152" t="s">
        <v>43</v>
      </c>
      <c r="F609" s="152">
        <v>36567.805533263898</v>
      </c>
      <c r="G609" s="152">
        <v>70405831.497828692</v>
      </c>
      <c r="H609" s="151">
        <v>3155360.5272593782</v>
      </c>
      <c r="I609" s="152" t="s">
        <v>43</v>
      </c>
      <c r="J609" s="152">
        <v>170563485.69444683</v>
      </c>
      <c r="K609" s="152"/>
      <c r="L609" s="152">
        <v>304233612.78535694</v>
      </c>
      <c r="M609" s="153" t="s">
        <v>43</v>
      </c>
      <c r="N609" s="153">
        <v>548394858.31042516</v>
      </c>
    </row>
    <row r="610" spans="2:14">
      <c r="B610" s="150">
        <v>39262</v>
      </c>
      <c r="C610" s="151" t="s">
        <v>43</v>
      </c>
      <c r="D610" s="152"/>
      <c r="E610" s="152" t="s">
        <v>43</v>
      </c>
      <c r="F610" s="152">
        <v>36567.805533263898</v>
      </c>
      <c r="G610" s="152">
        <v>70405831.497828692</v>
      </c>
      <c r="H610" s="151">
        <v>3155360.5272593782</v>
      </c>
      <c r="I610" s="152" t="s">
        <v>43</v>
      </c>
      <c r="J610" s="152">
        <v>170563485.69444683</v>
      </c>
      <c r="K610" s="152"/>
      <c r="L610" s="152">
        <v>304233612.78535694</v>
      </c>
      <c r="M610" s="153" t="s">
        <v>43</v>
      </c>
      <c r="N610" s="153">
        <v>548394858.31042516</v>
      </c>
    </row>
    <row r="611" spans="2:14">
      <c r="B611" s="150">
        <v>39269</v>
      </c>
      <c r="C611" s="151" t="s">
        <v>43</v>
      </c>
      <c r="D611" s="152"/>
      <c r="E611" s="152" t="s">
        <v>43</v>
      </c>
      <c r="F611" s="152">
        <v>36567.805533263898</v>
      </c>
      <c r="G611" s="152">
        <v>70405831.497828692</v>
      </c>
      <c r="H611" s="151">
        <v>3155360.5272593782</v>
      </c>
      <c r="I611" s="152" t="s">
        <v>43</v>
      </c>
      <c r="J611" s="152">
        <v>170563485.69444683</v>
      </c>
      <c r="K611" s="152"/>
      <c r="L611" s="152">
        <v>304233612.78535694</v>
      </c>
      <c r="M611" s="153" t="s">
        <v>43</v>
      </c>
      <c r="N611" s="153">
        <v>548394858.31042516</v>
      </c>
    </row>
    <row r="612" spans="2:14">
      <c r="B612" s="150">
        <v>39276</v>
      </c>
      <c r="C612" s="151" t="s">
        <v>43</v>
      </c>
      <c r="D612" s="152"/>
      <c r="E612" s="152" t="s">
        <v>43</v>
      </c>
      <c r="F612" s="152">
        <v>36567.805533263898</v>
      </c>
      <c r="G612" s="152">
        <v>70405831.497828692</v>
      </c>
      <c r="H612" s="151">
        <v>3155360.5272593782</v>
      </c>
      <c r="I612" s="152" t="s">
        <v>43</v>
      </c>
      <c r="J612" s="152">
        <v>170563485.69444683</v>
      </c>
      <c r="K612" s="152"/>
      <c r="L612" s="152">
        <v>304233612.78535694</v>
      </c>
      <c r="M612" s="153" t="s">
        <v>43</v>
      </c>
      <c r="N612" s="153">
        <v>548394858.31042516</v>
      </c>
    </row>
    <row r="613" spans="2:14">
      <c r="B613" s="150">
        <v>39283</v>
      </c>
      <c r="C613" s="151" t="s">
        <v>43</v>
      </c>
      <c r="D613" s="152"/>
      <c r="E613" s="152" t="s">
        <v>43</v>
      </c>
      <c r="F613" s="152">
        <v>36567.805533263898</v>
      </c>
      <c r="G613" s="152">
        <v>70405831.497828692</v>
      </c>
      <c r="H613" s="151">
        <v>3155360.5272593782</v>
      </c>
      <c r="I613" s="152" t="s">
        <v>43</v>
      </c>
      <c r="J613" s="152">
        <v>170563485.69444683</v>
      </c>
      <c r="K613" s="152"/>
      <c r="L613" s="152">
        <v>304233612.78535694</v>
      </c>
      <c r="M613" s="153" t="s">
        <v>43</v>
      </c>
      <c r="N613" s="153">
        <v>548394858.31042516</v>
      </c>
    </row>
    <row r="614" spans="2:14">
      <c r="B614" s="150">
        <v>39290</v>
      </c>
      <c r="C614" s="151" t="s">
        <v>43</v>
      </c>
      <c r="D614" s="152"/>
      <c r="E614" s="152" t="s">
        <v>43</v>
      </c>
      <c r="F614" s="152">
        <v>36567.805533263898</v>
      </c>
      <c r="G614" s="152">
        <v>70405831.497828692</v>
      </c>
      <c r="H614" s="151">
        <v>3155360.5272593782</v>
      </c>
      <c r="I614" s="152" t="s">
        <v>43</v>
      </c>
      <c r="J614" s="152">
        <v>170563485.69444683</v>
      </c>
      <c r="K614" s="152"/>
      <c r="L614" s="152">
        <v>304233612.78535694</v>
      </c>
      <c r="M614" s="153">
        <v>2845743.6212656731</v>
      </c>
      <c r="N614" s="153">
        <v>551240601.93169081</v>
      </c>
    </row>
    <row r="615" spans="2:14">
      <c r="B615" s="150">
        <v>39297</v>
      </c>
      <c r="C615" s="151" t="s">
        <v>43</v>
      </c>
      <c r="D615" s="152"/>
      <c r="E615" s="152" t="s">
        <v>43</v>
      </c>
      <c r="F615" s="152">
        <v>36567.805533263898</v>
      </c>
      <c r="G615" s="152">
        <v>70405831.497828692</v>
      </c>
      <c r="H615" s="151">
        <v>3155360.5272593782</v>
      </c>
      <c r="I615" s="152" t="s">
        <v>43</v>
      </c>
      <c r="J615" s="152">
        <v>170563485.69444683</v>
      </c>
      <c r="K615" s="152"/>
      <c r="L615" s="152">
        <v>304233612.78535694</v>
      </c>
      <c r="M615" s="153">
        <v>2845743.6212656731</v>
      </c>
      <c r="N615" s="153">
        <v>551240601.93169081</v>
      </c>
    </row>
    <row r="616" spans="2:14">
      <c r="B616" s="150">
        <v>39304</v>
      </c>
      <c r="C616" s="151" t="s">
        <v>43</v>
      </c>
      <c r="D616" s="152"/>
      <c r="E616" s="152" t="s">
        <v>43</v>
      </c>
      <c r="F616" s="152">
        <v>36567.805533263898</v>
      </c>
      <c r="G616" s="152">
        <v>70405831.497828692</v>
      </c>
      <c r="H616" s="151">
        <v>3155360.5272593782</v>
      </c>
      <c r="I616" s="152" t="s">
        <v>43</v>
      </c>
      <c r="J616" s="152">
        <v>170563485.69444683</v>
      </c>
      <c r="K616" s="152"/>
      <c r="L616" s="152">
        <v>304233612.78535694</v>
      </c>
      <c r="M616" s="153">
        <v>2845743.6212656731</v>
      </c>
      <c r="N616" s="153">
        <v>551240601.93169081</v>
      </c>
    </row>
    <row r="617" spans="2:14">
      <c r="B617" s="150">
        <v>39311</v>
      </c>
      <c r="C617" s="151" t="s">
        <v>43</v>
      </c>
      <c r="D617" s="152"/>
      <c r="E617" s="152" t="s">
        <v>43</v>
      </c>
      <c r="F617" s="152">
        <v>36567.805533263898</v>
      </c>
      <c r="G617" s="152">
        <v>70405831.497828692</v>
      </c>
      <c r="H617" s="151">
        <v>3155360.5272593782</v>
      </c>
      <c r="I617" s="152" t="s">
        <v>43</v>
      </c>
      <c r="J617" s="152">
        <v>170563485.69444683</v>
      </c>
      <c r="K617" s="152"/>
      <c r="L617" s="152">
        <v>304233612.78535694</v>
      </c>
      <c r="M617" s="153">
        <v>2845743.6212656731</v>
      </c>
      <c r="N617" s="153">
        <v>551240601.93169081</v>
      </c>
    </row>
    <row r="618" spans="2:14">
      <c r="B618" s="150">
        <v>39318</v>
      </c>
      <c r="C618" s="151" t="s">
        <v>43</v>
      </c>
      <c r="D618" s="152"/>
      <c r="E618" s="152" t="s">
        <v>43</v>
      </c>
      <c r="F618" s="152">
        <v>36567.805533263898</v>
      </c>
      <c r="G618" s="152">
        <v>70405831.497828692</v>
      </c>
      <c r="H618" s="151">
        <v>3155360.5272593782</v>
      </c>
      <c r="I618" s="152" t="s">
        <v>43</v>
      </c>
      <c r="J618" s="152">
        <v>170563485.69444683</v>
      </c>
      <c r="K618" s="152"/>
      <c r="L618" s="152">
        <v>304233612.78535694</v>
      </c>
      <c r="M618" s="153">
        <v>2845743.6212656731</v>
      </c>
      <c r="N618" s="153">
        <v>551240601.93169081</v>
      </c>
    </row>
    <row r="619" spans="2:14">
      <c r="B619" s="150">
        <v>39325</v>
      </c>
      <c r="C619" s="151" t="s">
        <v>43</v>
      </c>
      <c r="D619" s="152"/>
      <c r="E619" s="152" t="s">
        <v>43</v>
      </c>
      <c r="F619" s="152">
        <v>36567.805533263898</v>
      </c>
      <c r="G619" s="152">
        <v>70405831.497828692</v>
      </c>
      <c r="H619" s="151">
        <v>3155360.5272593782</v>
      </c>
      <c r="I619" s="152" t="s">
        <v>43</v>
      </c>
      <c r="J619" s="152">
        <v>170563485.69444683</v>
      </c>
      <c r="K619" s="152"/>
      <c r="L619" s="152">
        <v>304233612.78535694</v>
      </c>
      <c r="M619" s="153">
        <v>2845743.6212656731</v>
      </c>
      <c r="N619" s="153">
        <v>551240601.93169081</v>
      </c>
    </row>
    <row r="620" spans="2:14">
      <c r="B620" s="150">
        <v>39332</v>
      </c>
      <c r="C620" s="151" t="s">
        <v>43</v>
      </c>
      <c r="D620" s="152"/>
      <c r="E620" s="152" t="s">
        <v>43</v>
      </c>
      <c r="F620" s="152">
        <v>36567.805533263898</v>
      </c>
      <c r="G620" s="152">
        <v>70405831.497828692</v>
      </c>
      <c r="H620" s="151">
        <v>3155360.5272593782</v>
      </c>
      <c r="I620" s="152" t="s">
        <v>43</v>
      </c>
      <c r="J620" s="152">
        <v>170563485.69444683</v>
      </c>
      <c r="K620" s="152"/>
      <c r="L620" s="152">
        <v>304233612.78535694</v>
      </c>
      <c r="M620" s="153">
        <v>2845743.6212656731</v>
      </c>
      <c r="N620" s="153">
        <v>551240601.93169081</v>
      </c>
    </row>
    <row r="621" spans="2:14">
      <c r="B621" s="150">
        <v>39339</v>
      </c>
      <c r="C621" s="151" t="s">
        <v>43</v>
      </c>
      <c r="D621" s="152"/>
      <c r="E621" s="152" t="s">
        <v>43</v>
      </c>
      <c r="F621" s="152">
        <v>36567.805533263898</v>
      </c>
      <c r="G621" s="152">
        <v>70405831.497828692</v>
      </c>
      <c r="H621" s="151">
        <v>3155360.5272593782</v>
      </c>
      <c r="I621" s="152" t="s">
        <v>43</v>
      </c>
      <c r="J621" s="152">
        <v>170563485.69444683</v>
      </c>
      <c r="K621" s="152"/>
      <c r="L621" s="152">
        <v>304233612.78535694</v>
      </c>
      <c r="M621" s="153">
        <v>2845743.6212656731</v>
      </c>
      <c r="N621" s="153">
        <v>551240601.93169081</v>
      </c>
    </row>
    <row r="622" spans="2:14">
      <c r="B622" s="150">
        <v>39346</v>
      </c>
      <c r="C622" s="151" t="s">
        <v>43</v>
      </c>
      <c r="D622" s="152"/>
      <c r="E622" s="152" t="s">
        <v>43</v>
      </c>
      <c r="F622" s="152">
        <v>36567.805533263898</v>
      </c>
      <c r="G622" s="152">
        <v>45149003.13600947</v>
      </c>
      <c r="H622" s="151">
        <v>3155360.5272593782</v>
      </c>
      <c r="I622" s="152" t="s">
        <v>43</v>
      </c>
      <c r="J622" s="152">
        <v>170563485.69444683</v>
      </c>
      <c r="K622" s="152"/>
      <c r="L622" s="152">
        <v>304233612.78535694</v>
      </c>
      <c r="M622" s="153">
        <v>2845743.6212656731</v>
      </c>
      <c r="N622" s="153">
        <v>525983773.56987154</v>
      </c>
    </row>
    <row r="623" spans="2:14">
      <c r="B623" s="150">
        <v>39353</v>
      </c>
      <c r="C623" s="151" t="s">
        <v>43</v>
      </c>
      <c r="D623" s="152"/>
      <c r="E623" s="152" t="s">
        <v>43</v>
      </c>
      <c r="F623" s="152">
        <v>36567.805533263898</v>
      </c>
      <c r="G623" s="152">
        <v>45149003.13600947</v>
      </c>
      <c r="H623" s="151">
        <v>3155360.5272593782</v>
      </c>
      <c r="I623" s="152" t="s">
        <v>43</v>
      </c>
      <c r="J623" s="152">
        <v>170563485.69444683</v>
      </c>
      <c r="K623" s="152"/>
      <c r="L623" s="152">
        <v>304233612.78535694</v>
      </c>
      <c r="M623" s="153">
        <v>2845743.6212656731</v>
      </c>
      <c r="N623" s="153">
        <v>525983773.56987154</v>
      </c>
    </row>
    <row r="624" spans="2:14">
      <c r="B624" s="150">
        <v>39360</v>
      </c>
      <c r="C624" s="151" t="s">
        <v>43</v>
      </c>
      <c r="D624" s="152"/>
      <c r="E624" s="152" t="s">
        <v>43</v>
      </c>
      <c r="F624" s="152">
        <v>36567.805533263898</v>
      </c>
      <c r="G624" s="152">
        <v>45149003.13600947</v>
      </c>
      <c r="H624" s="151">
        <v>3155360.5272593782</v>
      </c>
      <c r="I624" s="152" t="s">
        <v>43</v>
      </c>
      <c r="J624" s="152">
        <v>170563485.69444683</v>
      </c>
      <c r="K624" s="152"/>
      <c r="L624" s="152">
        <v>304233612.78535694</v>
      </c>
      <c r="M624" s="153">
        <v>2845743.6212656731</v>
      </c>
      <c r="N624" s="153">
        <v>525983773.56987154</v>
      </c>
    </row>
    <row r="625" spans="2:14">
      <c r="B625" s="150">
        <v>39367</v>
      </c>
      <c r="C625" s="151" t="s">
        <v>43</v>
      </c>
      <c r="D625" s="152"/>
      <c r="E625" s="152" t="s">
        <v>43</v>
      </c>
      <c r="F625" s="152">
        <v>36567.805533263898</v>
      </c>
      <c r="G625" s="152">
        <v>64469610.303868502</v>
      </c>
      <c r="H625" s="151">
        <v>3155360.5272593782</v>
      </c>
      <c r="I625" s="152" t="s">
        <v>43</v>
      </c>
      <c r="J625" s="152">
        <v>170563485.69444683</v>
      </c>
      <c r="K625" s="152"/>
      <c r="L625" s="152">
        <v>304233612.78535694</v>
      </c>
      <c r="M625" s="153">
        <v>3016488.2385416133</v>
      </c>
      <c r="N625" s="153">
        <v>545475125.35500658</v>
      </c>
    </row>
    <row r="626" spans="2:14">
      <c r="B626" s="150">
        <v>39374</v>
      </c>
      <c r="C626" s="151" t="s">
        <v>43</v>
      </c>
      <c r="D626" s="152"/>
      <c r="E626" s="152" t="s">
        <v>43</v>
      </c>
      <c r="F626" s="152">
        <v>36567.805533263898</v>
      </c>
      <c r="G626" s="152">
        <v>64469610.303868502</v>
      </c>
      <c r="H626" s="151">
        <v>3155360.5272593782</v>
      </c>
      <c r="I626" s="152" t="s">
        <v>43</v>
      </c>
      <c r="J626" s="152">
        <v>170563485.69444683</v>
      </c>
      <c r="K626" s="152"/>
      <c r="L626" s="152">
        <v>304233612.78535694</v>
      </c>
      <c r="M626" s="153">
        <v>3016488.2385416133</v>
      </c>
      <c r="N626" s="153">
        <v>545475125.35500658</v>
      </c>
    </row>
    <row r="627" spans="2:14">
      <c r="B627" s="150">
        <v>39381</v>
      </c>
      <c r="C627" s="151" t="s">
        <v>43</v>
      </c>
      <c r="D627" s="152"/>
      <c r="E627" s="152" t="s">
        <v>43</v>
      </c>
      <c r="F627" s="152">
        <v>36567.805533263898</v>
      </c>
      <c r="G627" s="152">
        <v>64469610.303868502</v>
      </c>
      <c r="H627" s="151">
        <v>3155360.5272593782</v>
      </c>
      <c r="I627" s="152" t="s">
        <v>43</v>
      </c>
      <c r="J627" s="152">
        <v>170563485.69444683</v>
      </c>
      <c r="K627" s="152"/>
      <c r="L627" s="152">
        <v>304233612.78535694</v>
      </c>
      <c r="M627" s="153">
        <v>3016488.2385416133</v>
      </c>
      <c r="N627" s="153">
        <v>545475125.35500658</v>
      </c>
    </row>
    <row r="628" spans="2:14">
      <c r="B628" s="150">
        <v>39388</v>
      </c>
      <c r="C628" s="151" t="s">
        <v>43</v>
      </c>
      <c r="D628" s="152"/>
      <c r="E628" s="152" t="s">
        <v>43</v>
      </c>
      <c r="F628" s="152" t="s">
        <v>43</v>
      </c>
      <c r="G628" s="152">
        <v>64469610.303868502</v>
      </c>
      <c r="H628" s="151">
        <v>3155360.5272593782</v>
      </c>
      <c r="I628" s="152" t="s">
        <v>43</v>
      </c>
      <c r="J628" s="152">
        <v>170563485.69444683</v>
      </c>
      <c r="K628" s="152"/>
      <c r="L628" s="152">
        <v>304233612.78535694</v>
      </c>
      <c r="M628" s="153">
        <v>3016488.2385416133</v>
      </c>
      <c r="N628" s="153">
        <v>545438557.54947329</v>
      </c>
    </row>
    <row r="629" spans="2:14">
      <c r="B629" s="150">
        <v>39395</v>
      </c>
      <c r="C629" s="151" t="s">
        <v>43</v>
      </c>
      <c r="D629" s="152"/>
      <c r="E629" s="152" t="s">
        <v>43</v>
      </c>
      <c r="F629" s="152" t="s">
        <v>43</v>
      </c>
      <c r="G629" s="152">
        <v>64469610.303868502</v>
      </c>
      <c r="H629" s="151">
        <v>3155360.5272593782</v>
      </c>
      <c r="I629" s="152" t="s">
        <v>43</v>
      </c>
      <c r="J629" s="152">
        <v>170563485.69444683</v>
      </c>
      <c r="K629" s="152"/>
      <c r="L629" s="152">
        <v>304233612.78535694</v>
      </c>
      <c r="M629" s="153">
        <v>3016488.2385416133</v>
      </c>
      <c r="N629" s="153">
        <v>545438557.54947329</v>
      </c>
    </row>
    <row r="630" spans="2:14">
      <c r="B630" s="150">
        <v>39402</v>
      </c>
      <c r="C630" s="151" t="s">
        <v>43</v>
      </c>
      <c r="D630" s="152"/>
      <c r="E630" s="152" t="s">
        <v>43</v>
      </c>
      <c r="F630" s="152" t="s">
        <v>43</v>
      </c>
      <c r="G630" s="152">
        <v>64469610.303868502</v>
      </c>
      <c r="H630" s="151">
        <v>3155360.5272593782</v>
      </c>
      <c r="I630" s="152" t="s">
        <v>43</v>
      </c>
      <c r="J630" s="152">
        <v>170563485.69444683</v>
      </c>
      <c r="K630" s="152"/>
      <c r="L630" s="152">
        <v>304233612.78535694</v>
      </c>
      <c r="M630" s="153">
        <v>3016488.2385416133</v>
      </c>
      <c r="N630" s="153">
        <v>545438557.54947329</v>
      </c>
    </row>
    <row r="631" spans="2:14">
      <c r="B631" s="150">
        <v>39409</v>
      </c>
      <c r="C631" s="151" t="s">
        <v>43</v>
      </c>
      <c r="D631" s="152"/>
      <c r="E631" s="152" t="s">
        <v>43</v>
      </c>
      <c r="F631" s="152" t="s">
        <v>43</v>
      </c>
      <c r="G631" s="152">
        <v>64469610.303868502</v>
      </c>
      <c r="H631" s="151">
        <v>3155360.5272593782</v>
      </c>
      <c r="I631" s="152" t="s">
        <v>43</v>
      </c>
      <c r="J631" s="152">
        <v>170563485.69444683</v>
      </c>
      <c r="K631" s="152"/>
      <c r="L631" s="152">
        <v>304233612.78535694</v>
      </c>
      <c r="M631" s="153">
        <v>3016488.2385416133</v>
      </c>
      <c r="N631" s="153">
        <v>545438557.54947329</v>
      </c>
    </row>
    <row r="632" spans="2:14">
      <c r="B632" s="150">
        <v>39416</v>
      </c>
      <c r="C632" s="151" t="s">
        <v>43</v>
      </c>
      <c r="D632" s="152"/>
      <c r="E632" s="152" t="s">
        <v>43</v>
      </c>
      <c r="F632" s="152" t="s">
        <v>43</v>
      </c>
      <c r="G632" s="152">
        <v>64469610.303868502</v>
      </c>
      <c r="H632" s="151">
        <v>3155360.5272593782</v>
      </c>
      <c r="I632" s="152" t="s">
        <v>43</v>
      </c>
      <c r="J632" s="152">
        <v>170563485.69444683</v>
      </c>
      <c r="K632" s="152"/>
      <c r="L632" s="152">
        <v>304233612.78535694</v>
      </c>
      <c r="M632" s="153">
        <v>3016488.2385416133</v>
      </c>
      <c r="N632" s="153">
        <v>545438557.54947329</v>
      </c>
    </row>
    <row r="633" spans="2:14">
      <c r="B633" s="150">
        <v>39423</v>
      </c>
      <c r="C633" s="151" t="s">
        <v>43</v>
      </c>
      <c r="D633" s="152"/>
      <c r="E633" s="152" t="s">
        <v>43</v>
      </c>
      <c r="F633" s="152" t="s">
        <v>43</v>
      </c>
      <c r="G633" s="152">
        <v>64469610.303868502</v>
      </c>
      <c r="H633" s="151">
        <v>3155360.5272593782</v>
      </c>
      <c r="I633" s="152" t="s">
        <v>43</v>
      </c>
      <c r="J633" s="152">
        <v>170563485.69444683</v>
      </c>
      <c r="K633" s="152"/>
      <c r="L633" s="152">
        <v>304233612.78535694</v>
      </c>
      <c r="M633" s="153">
        <v>3016488.2385416133</v>
      </c>
      <c r="N633" s="153">
        <v>545438557.54947329</v>
      </c>
    </row>
    <row r="634" spans="2:14">
      <c r="B634" s="150">
        <v>39430</v>
      </c>
      <c r="C634" s="151" t="s">
        <v>43</v>
      </c>
      <c r="D634" s="152"/>
      <c r="E634" s="152" t="s">
        <v>43</v>
      </c>
      <c r="F634" s="152" t="s">
        <v>43</v>
      </c>
      <c r="G634" s="152">
        <v>64469610.303868502</v>
      </c>
      <c r="H634" s="151">
        <v>3155360.5272593782</v>
      </c>
      <c r="I634" s="152" t="s">
        <v>43</v>
      </c>
      <c r="J634" s="152">
        <v>170563485.69444683</v>
      </c>
      <c r="K634" s="152"/>
      <c r="L634" s="152">
        <v>304233612.78535694</v>
      </c>
      <c r="M634" s="153">
        <v>3016488.2385416133</v>
      </c>
      <c r="N634" s="153">
        <v>545438557.54947329</v>
      </c>
    </row>
    <row r="635" spans="2:14">
      <c r="B635" s="150">
        <v>39437</v>
      </c>
      <c r="C635" s="151" t="s">
        <v>43</v>
      </c>
      <c r="D635" s="152"/>
      <c r="E635" s="152" t="s">
        <v>43</v>
      </c>
      <c r="F635" s="152" t="s">
        <v>43</v>
      </c>
      <c r="G635" s="152">
        <v>64469610.303868502</v>
      </c>
      <c r="H635" s="151">
        <v>3155360.5272593782</v>
      </c>
      <c r="I635" s="152" t="s">
        <v>43</v>
      </c>
      <c r="J635" s="152">
        <v>170563485.69444683</v>
      </c>
      <c r="K635" s="152"/>
      <c r="L635" s="152">
        <v>304233612.78535694</v>
      </c>
      <c r="M635" s="153">
        <v>3016488.2385416133</v>
      </c>
      <c r="N635" s="153">
        <v>545438557.54947329</v>
      </c>
    </row>
    <row r="636" spans="2:14">
      <c r="B636" s="150">
        <v>39444</v>
      </c>
      <c r="C636" s="151" t="s">
        <v>43</v>
      </c>
      <c r="D636" s="152"/>
      <c r="E636" s="152" t="s">
        <v>43</v>
      </c>
      <c r="F636" s="152" t="s">
        <v>43</v>
      </c>
      <c r="G636" s="152">
        <v>64469610.303868502</v>
      </c>
      <c r="H636" s="151">
        <v>3155360.5272593782</v>
      </c>
      <c r="I636" s="152" t="s">
        <v>43</v>
      </c>
      <c r="J636" s="152">
        <v>170563485.69444683</v>
      </c>
      <c r="K636" s="152"/>
      <c r="L636" s="152">
        <v>304233612.78535694</v>
      </c>
      <c r="M636" s="153">
        <v>3016488.2385416133</v>
      </c>
      <c r="N636" s="153">
        <v>545438557.54947329</v>
      </c>
    </row>
    <row r="637" spans="2:14">
      <c r="B637" s="150">
        <v>39451</v>
      </c>
      <c r="C637" s="151" t="s">
        <v>43</v>
      </c>
      <c r="D637" s="152"/>
      <c r="E637" s="152" t="s">
        <v>43</v>
      </c>
      <c r="F637" s="152" t="s">
        <v>43</v>
      </c>
      <c r="G637" s="152">
        <v>64469610.303868502</v>
      </c>
      <c r="H637" s="151">
        <v>3155360.5272593782</v>
      </c>
      <c r="I637" s="152" t="s">
        <v>43</v>
      </c>
      <c r="J637" s="152">
        <v>170563485.69444683</v>
      </c>
      <c r="K637" s="152"/>
      <c r="L637" s="152">
        <v>304233612.78535694</v>
      </c>
      <c r="M637" s="153">
        <v>3016488.2385416133</v>
      </c>
      <c r="N637" s="153">
        <v>545438557.54947329</v>
      </c>
    </row>
    <row r="638" spans="2:14">
      <c r="B638" s="150">
        <v>39458</v>
      </c>
      <c r="C638" s="151" t="s">
        <v>43</v>
      </c>
      <c r="D638" s="152"/>
      <c r="E638" s="152" t="s">
        <v>43</v>
      </c>
      <c r="F638" s="152" t="s">
        <v>43</v>
      </c>
      <c r="G638" s="152">
        <v>42711481.43721436</v>
      </c>
      <c r="H638" s="151">
        <v>3155360.5272593782</v>
      </c>
      <c r="I638" s="152" t="s">
        <v>43</v>
      </c>
      <c r="J638" s="152">
        <v>173216430.18537176</v>
      </c>
      <c r="K638" s="152"/>
      <c r="L638" s="152">
        <v>304233612.78535694</v>
      </c>
      <c r="M638" s="153">
        <v>5136567.2363845399</v>
      </c>
      <c r="N638" s="153">
        <v>528453452.17158699</v>
      </c>
    </row>
    <row r="639" spans="2:14">
      <c r="B639" s="150">
        <v>39465</v>
      </c>
      <c r="C639" s="151" t="s">
        <v>43</v>
      </c>
      <c r="D639" s="152"/>
      <c r="E639" s="152" t="s">
        <v>43</v>
      </c>
      <c r="F639" s="152" t="s">
        <v>43</v>
      </c>
      <c r="G639" s="152">
        <v>42711481.43721436</v>
      </c>
      <c r="H639" s="151">
        <v>3155360.5272593782</v>
      </c>
      <c r="I639" s="152" t="s">
        <v>43</v>
      </c>
      <c r="J639" s="152">
        <v>173216430.18537176</v>
      </c>
      <c r="K639" s="152"/>
      <c r="L639" s="152">
        <v>304233612.78535694</v>
      </c>
      <c r="M639" s="153">
        <v>5136567.2363845399</v>
      </c>
      <c r="N639" s="153">
        <v>528453452.17158699</v>
      </c>
    </row>
    <row r="640" spans="2:14">
      <c r="B640" s="150">
        <v>39472</v>
      </c>
      <c r="C640" s="151" t="s">
        <v>43</v>
      </c>
      <c r="D640" s="152"/>
      <c r="E640" s="152" t="s">
        <v>43</v>
      </c>
      <c r="F640" s="152" t="s">
        <v>43</v>
      </c>
      <c r="G640" s="152">
        <v>42711481.43721436</v>
      </c>
      <c r="H640" s="151">
        <v>3155360.5272593782</v>
      </c>
      <c r="I640" s="152" t="s">
        <v>43</v>
      </c>
      <c r="J640" s="152">
        <v>173216430.18537176</v>
      </c>
      <c r="K640" s="152"/>
      <c r="L640" s="152">
        <v>304233612.78535694</v>
      </c>
      <c r="M640" s="153">
        <v>5136567.2363845399</v>
      </c>
      <c r="N640" s="153">
        <v>528453452.17158699</v>
      </c>
    </row>
    <row r="641" spans="2:14">
      <c r="B641" s="150">
        <v>39479</v>
      </c>
      <c r="C641" s="151" t="s">
        <v>43</v>
      </c>
      <c r="D641" s="152"/>
      <c r="E641" s="152" t="s">
        <v>43</v>
      </c>
      <c r="F641" s="152" t="s">
        <v>43</v>
      </c>
      <c r="G641" s="152">
        <v>42711481.43721436</v>
      </c>
      <c r="H641" s="151">
        <v>3155360.5272593782</v>
      </c>
      <c r="I641" s="152" t="s">
        <v>43</v>
      </c>
      <c r="J641" s="152">
        <v>173216430.18537176</v>
      </c>
      <c r="K641" s="152"/>
      <c r="L641" s="152">
        <v>304233612.78535694</v>
      </c>
      <c r="M641" s="153">
        <v>5136567.2363845399</v>
      </c>
      <c r="N641" s="153">
        <v>528453452.17158699</v>
      </c>
    </row>
    <row r="642" spans="2:14">
      <c r="B642" s="150">
        <v>39486</v>
      </c>
      <c r="C642" s="151" t="s">
        <v>43</v>
      </c>
      <c r="D642" s="152"/>
      <c r="E642" s="152" t="s">
        <v>43</v>
      </c>
      <c r="F642" s="152" t="s">
        <v>43</v>
      </c>
      <c r="G642" s="152">
        <v>48402968.679745704</v>
      </c>
      <c r="H642" s="151">
        <v>3155360.5272593782</v>
      </c>
      <c r="I642" s="152" t="s">
        <v>43</v>
      </c>
      <c r="J642" s="152">
        <v>173216430.18537176</v>
      </c>
      <c r="K642" s="152"/>
      <c r="L642" s="152">
        <v>304233612.78535694</v>
      </c>
      <c r="M642" s="153">
        <v>24265513.571351331</v>
      </c>
      <c r="N642" s="153">
        <v>553273885.74908507</v>
      </c>
    </row>
    <row r="643" spans="2:14">
      <c r="B643" s="150">
        <v>39493</v>
      </c>
      <c r="C643" s="151" t="s">
        <v>43</v>
      </c>
      <c r="D643" s="152"/>
      <c r="E643" s="152" t="s">
        <v>43</v>
      </c>
      <c r="F643" s="152" t="s">
        <v>43</v>
      </c>
      <c r="G643" s="152">
        <v>48402968.679745704</v>
      </c>
      <c r="H643" s="151">
        <v>3155360.5272593782</v>
      </c>
      <c r="I643" s="152" t="s">
        <v>43</v>
      </c>
      <c r="J643" s="152">
        <v>173216430.18537176</v>
      </c>
      <c r="K643" s="152"/>
      <c r="L643" s="152">
        <v>304233612.78535694</v>
      </c>
      <c r="M643" s="153">
        <v>24265513.571351331</v>
      </c>
      <c r="N643" s="153">
        <v>553273885.74908507</v>
      </c>
    </row>
    <row r="644" spans="2:14">
      <c r="B644" s="150">
        <v>39500</v>
      </c>
      <c r="C644" s="151" t="s">
        <v>43</v>
      </c>
      <c r="D644" s="152"/>
      <c r="E644" s="152" t="s">
        <v>43</v>
      </c>
      <c r="F644" s="152" t="s">
        <v>43</v>
      </c>
      <c r="G644" s="152">
        <v>48402968.679745704</v>
      </c>
      <c r="H644" s="151">
        <v>3155360.5272593782</v>
      </c>
      <c r="I644" s="152" t="s">
        <v>43</v>
      </c>
      <c r="J644" s="152">
        <v>173216430.18537176</v>
      </c>
      <c r="K644" s="152"/>
      <c r="L644" s="152">
        <v>304233612.78535694</v>
      </c>
      <c r="M644" s="153">
        <v>24265513.571351331</v>
      </c>
      <c r="N644" s="153">
        <v>553273885.74908507</v>
      </c>
    </row>
    <row r="645" spans="2:14">
      <c r="B645" s="150">
        <v>39507</v>
      </c>
      <c r="C645" s="151" t="s">
        <v>43</v>
      </c>
      <c r="D645" s="152"/>
      <c r="E645" s="152" t="s">
        <v>43</v>
      </c>
      <c r="F645" s="152" t="s">
        <v>43</v>
      </c>
      <c r="G645" s="152">
        <v>48402968.679745704</v>
      </c>
      <c r="H645" s="151">
        <v>3155360.5272593782</v>
      </c>
      <c r="I645" s="152" t="s">
        <v>43</v>
      </c>
      <c r="J645" s="152">
        <v>173216430.18537176</v>
      </c>
      <c r="K645" s="152"/>
      <c r="L645" s="152">
        <v>304233612.78535694</v>
      </c>
      <c r="M645" s="153">
        <v>24265513.571351331</v>
      </c>
      <c r="N645" s="153">
        <v>553273885.74908507</v>
      </c>
    </row>
    <row r="646" spans="2:14">
      <c r="B646" s="150">
        <v>39514</v>
      </c>
      <c r="C646" s="151" t="s">
        <v>43</v>
      </c>
      <c r="D646" s="152"/>
      <c r="E646" s="152" t="s">
        <v>43</v>
      </c>
      <c r="F646" s="152" t="s">
        <v>43</v>
      </c>
      <c r="G646" s="152">
        <v>48402968.679745704</v>
      </c>
      <c r="H646" s="151">
        <v>3155360.5272593782</v>
      </c>
      <c r="I646" s="152" t="s">
        <v>43</v>
      </c>
      <c r="J646" s="152">
        <v>173216430.18537176</v>
      </c>
      <c r="K646" s="152"/>
      <c r="L646" s="152">
        <v>304233612.78535694</v>
      </c>
      <c r="M646" s="153">
        <v>24265513.571351331</v>
      </c>
      <c r="N646" s="153">
        <v>553273885.74908507</v>
      </c>
    </row>
    <row r="647" spans="2:14">
      <c r="B647" s="150">
        <v>39521</v>
      </c>
      <c r="C647" s="151" t="s">
        <v>43</v>
      </c>
      <c r="D647" s="152"/>
      <c r="E647" s="152" t="s">
        <v>43</v>
      </c>
      <c r="F647" s="152">
        <v>8804730.7641959917</v>
      </c>
      <c r="G647" s="152">
        <v>50922874.656376459</v>
      </c>
      <c r="H647" s="151">
        <v>3155360.5272593782</v>
      </c>
      <c r="I647" s="152" t="s">
        <v>43</v>
      </c>
      <c r="J647" s="152">
        <v>173216430.18537176</v>
      </c>
      <c r="K647" s="152"/>
      <c r="L647" s="152">
        <v>304233612.78535694</v>
      </c>
      <c r="M647" s="153">
        <v>24834662.295604464</v>
      </c>
      <c r="N647" s="153">
        <v>565167671.21416497</v>
      </c>
    </row>
    <row r="648" spans="2:14">
      <c r="B648" s="150">
        <v>39528</v>
      </c>
      <c r="C648" s="151" t="s">
        <v>43</v>
      </c>
      <c r="D648" s="152"/>
      <c r="E648" s="152" t="s">
        <v>43</v>
      </c>
      <c r="F648" s="152">
        <v>8804730.7641959917</v>
      </c>
      <c r="G648" s="152">
        <v>50922874.656376459</v>
      </c>
      <c r="H648" s="151">
        <v>3155360.5272593782</v>
      </c>
      <c r="I648" s="152" t="s">
        <v>43</v>
      </c>
      <c r="J648" s="152">
        <v>173216430.18537176</v>
      </c>
      <c r="K648" s="152"/>
      <c r="L648" s="152">
        <v>304233612.78535694</v>
      </c>
      <c r="M648" s="153">
        <v>24834662.295604464</v>
      </c>
      <c r="N648" s="153">
        <v>565167671.21416497</v>
      </c>
    </row>
    <row r="649" spans="2:14">
      <c r="B649" s="150">
        <v>39535</v>
      </c>
      <c r="C649" s="151" t="s">
        <v>43</v>
      </c>
      <c r="D649" s="152"/>
      <c r="E649" s="152" t="s">
        <v>43</v>
      </c>
      <c r="F649" s="152">
        <v>8804730.7641959917</v>
      </c>
      <c r="G649" s="152">
        <v>50922874.656376459</v>
      </c>
      <c r="H649" s="151">
        <v>3155360.5272593782</v>
      </c>
      <c r="I649" s="152" t="s">
        <v>43</v>
      </c>
      <c r="J649" s="152">
        <v>173216430.18537176</v>
      </c>
      <c r="K649" s="152"/>
      <c r="L649" s="152">
        <v>304233612.78535694</v>
      </c>
      <c r="M649" s="153">
        <v>24834662.295604464</v>
      </c>
      <c r="N649" s="153">
        <v>565167671.21416497</v>
      </c>
    </row>
    <row r="650" spans="2:14">
      <c r="B650" s="150">
        <v>39542</v>
      </c>
      <c r="C650" s="151" t="s">
        <v>43</v>
      </c>
      <c r="D650" s="152"/>
      <c r="E650" s="152" t="s">
        <v>43</v>
      </c>
      <c r="F650" s="152">
        <v>23033448.870524358</v>
      </c>
      <c r="G650" s="152">
        <v>57624316.31009499</v>
      </c>
      <c r="H650" s="151">
        <v>3155360.5272593782</v>
      </c>
      <c r="I650" s="152" t="s">
        <v>43</v>
      </c>
      <c r="J650" s="152">
        <v>173216430.18537176</v>
      </c>
      <c r="K650" s="152"/>
      <c r="L650" s="152">
        <v>304233612.78535694</v>
      </c>
      <c r="M650" s="153">
        <v>28904075.674014378</v>
      </c>
      <c r="N650" s="153">
        <v>590167244.35262179</v>
      </c>
    </row>
    <row r="651" spans="2:14">
      <c r="B651" s="150">
        <v>39549</v>
      </c>
      <c r="C651" s="151" t="s">
        <v>43</v>
      </c>
      <c r="D651" s="152"/>
      <c r="E651" s="152" t="s">
        <v>43</v>
      </c>
      <c r="F651" s="152">
        <v>23033448.870524358</v>
      </c>
      <c r="G651" s="152">
        <v>57624316.31009499</v>
      </c>
      <c r="H651" s="151">
        <v>3155360.5272593782</v>
      </c>
      <c r="I651" s="152" t="s">
        <v>43</v>
      </c>
      <c r="J651" s="152">
        <v>173216430.18537176</v>
      </c>
      <c r="K651" s="152"/>
      <c r="L651" s="152">
        <v>304233612.78535694</v>
      </c>
      <c r="M651" s="153">
        <v>28904075.674014378</v>
      </c>
      <c r="N651" s="153">
        <v>590167244.35262179</v>
      </c>
    </row>
    <row r="652" spans="2:14">
      <c r="B652" s="150">
        <v>39556</v>
      </c>
      <c r="C652" s="151" t="s">
        <v>43</v>
      </c>
      <c r="D652" s="152"/>
      <c r="E652" s="152" t="s">
        <v>43</v>
      </c>
      <c r="F652" s="152">
        <v>23033448.870524358</v>
      </c>
      <c r="G652" s="152">
        <v>57624316.31009499</v>
      </c>
      <c r="H652" s="151">
        <v>3155360.5272593782</v>
      </c>
      <c r="I652" s="152" t="s">
        <v>43</v>
      </c>
      <c r="J652" s="152">
        <v>173216430.18537176</v>
      </c>
      <c r="K652" s="152"/>
      <c r="L652" s="152">
        <v>304233612.78535694</v>
      </c>
      <c r="M652" s="153">
        <v>28904075.674014378</v>
      </c>
      <c r="N652" s="153">
        <v>590167244.35262179</v>
      </c>
    </row>
    <row r="653" spans="2:14">
      <c r="B653" s="150">
        <v>39563</v>
      </c>
      <c r="C653" s="151" t="s">
        <v>43</v>
      </c>
      <c r="D653" s="152"/>
      <c r="E653" s="152" t="s">
        <v>43</v>
      </c>
      <c r="F653" s="152">
        <v>23033448.870524358</v>
      </c>
      <c r="G653" s="152">
        <v>57624316.31009499</v>
      </c>
      <c r="H653" s="151">
        <v>3155360.5272593782</v>
      </c>
      <c r="I653" s="152" t="s">
        <v>43</v>
      </c>
      <c r="J653" s="152">
        <v>173216430.18537176</v>
      </c>
      <c r="K653" s="152"/>
      <c r="L653" s="152">
        <v>304233612.78535694</v>
      </c>
      <c r="M653" s="153">
        <v>28904075.674014378</v>
      </c>
      <c r="N653" s="153">
        <v>590167244.35262179</v>
      </c>
    </row>
    <row r="654" spans="2:14">
      <c r="B654" s="150">
        <v>39570</v>
      </c>
      <c r="C654" s="151" t="s">
        <v>43</v>
      </c>
      <c r="D654" s="152"/>
      <c r="E654" s="152" t="s">
        <v>43</v>
      </c>
      <c r="F654" s="152">
        <v>23033448.870524358</v>
      </c>
      <c r="G654" s="152">
        <v>57624316.31009499</v>
      </c>
      <c r="H654" s="151">
        <v>3155360.5272593782</v>
      </c>
      <c r="I654" s="152" t="s">
        <v>43</v>
      </c>
      <c r="J654" s="152">
        <v>173216430.18537176</v>
      </c>
      <c r="K654" s="152"/>
      <c r="L654" s="152">
        <v>304233612.78535694</v>
      </c>
      <c r="M654" s="153">
        <v>28904075.674014378</v>
      </c>
      <c r="N654" s="153">
        <v>590167244.35262179</v>
      </c>
    </row>
    <row r="655" spans="2:14">
      <c r="B655" s="150">
        <v>39577</v>
      </c>
      <c r="C655" s="151" t="s">
        <v>43</v>
      </c>
      <c r="D655" s="152"/>
      <c r="E655" s="152" t="s">
        <v>43</v>
      </c>
      <c r="F655" s="152">
        <v>42099931.133004367</v>
      </c>
      <c r="G655" s="152">
        <v>68224711.299309626</v>
      </c>
      <c r="H655" s="151">
        <v>3155360.5272593782</v>
      </c>
      <c r="I655" s="152" t="s">
        <v>43</v>
      </c>
      <c r="J655" s="152">
        <v>173216430.18537176</v>
      </c>
      <c r="K655" s="152"/>
      <c r="L655" s="152">
        <v>304233612.78535694</v>
      </c>
      <c r="M655" s="153">
        <v>35475182.269878946</v>
      </c>
      <c r="N655" s="153">
        <v>626405228.20018101</v>
      </c>
    </row>
    <row r="656" spans="2:14">
      <c r="B656" s="150">
        <v>39584</v>
      </c>
      <c r="C656" s="151" t="s">
        <v>43</v>
      </c>
      <c r="D656" s="152"/>
      <c r="E656" s="152" t="s">
        <v>43</v>
      </c>
      <c r="F656" s="152">
        <v>42099931.133004367</v>
      </c>
      <c r="G656" s="152">
        <v>68224711.299309626</v>
      </c>
      <c r="H656" s="151">
        <v>3155360.5272593782</v>
      </c>
      <c r="I656" s="152" t="s">
        <v>43</v>
      </c>
      <c r="J656" s="152">
        <v>173216430.18537176</v>
      </c>
      <c r="K656" s="152"/>
      <c r="L656" s="152">
        <v>304233612.78535694</v>
      </c>
      <c r="M656" s="153">
        <v>35475182.269878946</v>
      </c>
      <c r="N656" s="153">
        <v>626405228.20018101</v>
      </c>
    </row>
    <row r="657" spans="2:14">
      <c r="B657" s="150">
        <v>39591</v>
      </c>
      <c r="C657" s="151" t="s">
        <v>43</v>
      </c>
      <c r="D657" s="152"/>
      <c r="E657" s="152" t="s">
        <v>43</v>
      </c>
      <c r="F657" s="152">
        <v>42099931.133004367</v>
      </c>
      <c r="G657" s="152">
        <v>68224711.299309626</v>
      </c>
      <c r="H657" s="151">
        <v>3155360.5272593782</v>
      </c>
      <c r="I657" s="152" t="s">
        <v>43</v>
      </c>
      <c r="J657" s="152">
        <v>173216430.18537176</v>
      </c>
      <c r="K657" s="152"/>
      <c r="L657" s="152">
        <v>304233612.78535694</v>
      </c>
      <c r="M657" s="153">
        <v>35475182.269878946</v>
      </c>
      <c r="N657" s="153">
        <v>626405228.20018101</v>
      </c>
    </row>
    <row r="658" spans="2:14">
      <c r="B658" s="150">
        <v>39598</v>
      </c>
      <c r="C658" s="151" t="s">
        <v>43</v>
      </c>
      <c r="D658" s="152"/>
      <c r="E658" s="152" t="s">
        <v>43</v>
      </c>
      <c r="F658" s="152">
        <v>42099931.133004367</v>
      </c>
      <c r="G658" s="152">
        <v>68224711.299309626</v>
      </c>
      <c r="H658" s="151">
        <v>3155360.5272593782</v>
      </c>
      <c r="I658" s="152" t="s">
        <v>43</v>
      </c>
      <c r="J658" s="152">
        <v>173216430.18537176</v>
      </c>
      <c r="K658" s="152"/>
      <c r="L658" s="152">
        <v>304233612.78535694</v>
      </c>
      <c r="M658" s="153">
        <v>35475182.269878946</v>
      </c>
      <c r="N658" s="153">
        <v>626405228.20018101</v>
      </c>
    </row>
    <row r="659" spans="2:14">
      <c r="B659" s="150">
        <v>39605</v>
      </c>
      <c r="C659" s="151" t="s">
        <v>43</v>
      </c>
      <c r="D659" s="152"/>
      <c r="E659" s="152" t="s">
        <v>43</v>
      </c>
      <c r="F659" s="152">
        <v>42099931.133004367</v>
      </c>
      <c r="G659" s="152">
        <v>89247215.439866588</v>
      </c>
      <c r="H659" s="151">
        <v>3155360.5272593782</v>
      </c>
      <c r="I659" s="152" t="s">
        <v>43</v>
      </c>
      <c r="J659" s="152">
        <v>173216430.18537176</v>
      </c>
      <c r="K659" s="152"/>
      <c r="L659" s="152">
        <v>304233612.78535694</v>
      </c>
      <c r="M659" s="153">
        <v>40283066.118007295</v>
      </c>
      <c r="N659" s="153">
        <v>652235616.18886638</v>
      </c>
    </row>
    <row r="660" spans="2:14">
      <c r="B660" s="150">
        <v>39612</v>
      </c>
      <c r="C660" s="151" t="s">
        <v>43</v>
      </c>
      <c r="D660" s="152"/>
      <c r="E660" s="152" t="s">
        <v>43</v>
      </c>
      <c r="F660" s="152">
        <v>42099931.133004367</v>
      </c>
      <c r="G660" s="152">
        <v>89247215.439866588</v>
      </c>
      <c r="H660" s="151">
        <v>3155360.5272593782</v>
      </c>
      <c r="I660" s="152" t="s">
        <v>43</v>
      </c>
      <c r="J660" s="152">
        <v>173216430.18537176</v>
      </c>
      <c r="K660" s="152"/>
      <c r="L660" s="152">
        <v>304233612.78535694</v>
      </c>
      <c r="M660" s="153">
        <v>40283066.118007295</v>
      </c>
      <c r="N660" s="153">
        <v>652235616.18886638</v>
      </c>
    </row>
    <row r="661" spans="2:14">
      <c r="B661" s="150">
        <v>39619</v>
      </c>
      <c r="C661" s="151" t="s">
        <v>43</v>
      </c>
      <c r="D661" s="152"/>
      <c r="E661" s="152" t="s">
        <v>43</v>
      </c>
      <c r="F661" s="152">
        <v>42099931.133004367</v>
      </c>
      <c r="G661" s="152">
        <v>89247215.439866588</v>
      </c>
      <c r="H661" s="151">
        <v>3155360.5272593782</v>
      </c>
      <c r="I661" s="152" t="s">
        <v>43</v>
      </c>
      <c r="J661" s="152">
        <v>173216430.18537176</v>
      </c>
      <c r="K661" s="152"/>
      <c r="L661" s="152">
        <v>304233612.78535694</v>
      </c>
      <c r="M661" s="153">
        <v>40283066.118007295</v>
      </c>
      <c r="N661" s="153">
        <v>652235616.18886638</v>
      </c>
    </row>
    <row r="662" spans="2:14">
      <c r="B662" s="150">
        <v>39626</v>
      </c>
      <c r="C662" s="151" t="s">
        <v>43</v>
      </c>
      <c r="D662" s="152"/>
      <c r="E662" s="152" t="s">
        <v>43</v>
      </c>
      <c r="F662" s="152">
        <v>42099931.133004367</v>
      </c>
      <c r="G662" s="152">
        <v>89247215.439866588</v>
      </c>
      <c r="H662" s="151">
        <v>3155360.5272593782</v>
      </c>
      <c r="I662" s="152" t="s">
        <v>43</v>
      </c>
      <c r="J662" s="152">
        <v>173216430.18537176</v>
      </c>
      <c r="K662" s="152"/>
      <c r="L662" s="152">
        <v>304233612.78535694</v>
      </c>
      <c r="M662" s="153">
        <v>40283066.118007295</v>
      </c>
      <c r="N662" s="153">
        <v>652235616.18886638</v>
      </c>
    </row>
    <row r="663" spans="2:14">
      <c r="B663" s="150">
        <v>39633</v>
      </c>
      <c r="C663" s="151" t="s">
        <v>43</v>
      </c>
      <c r="D663" s="152"/>
      <c r="E663" s="152" t="s">
        <v>43</v>
      </c>
      <c r="F663" s="152">
        <v>42099931.133004367</v>
      </c>
      <c r="G663" s="152">
        <v>113148616.11487699</v>
      </c>
      <c r="H663" s="151">
        <v>3155360.5272593782</v>
      </c>
      <c r="I663" s="152" t="s">
        <v>43</v>
      </c>
      <c r="J663" s="152">
        <v>174923876.35813114</v>
      </c>
      <c r="K663" s="152"/>
      <c r="L663" s="152">
        <v>304233612.78535694</v>
      </c>
      <c r="M663" s="153">
        <v>41990512.290766701</v>
      </c>
      <c r="N663" s="153">
        <v>679551909.20939553</v>
      </c>
    </row>
    <row r="664" spans="2:14">
      <c r="B664" s="150">
        <v>39640</v>
      </c>
      <c r="C664" s="151" t="s">
        <v>43</v>
      </c>
      <c r="D664" s="152"/>
      <c r="E664" s="152" t="s">
        <v>43</v>
      </c>
      <c r="F664" s="152">
        <v>42099931.133004367</v>
      </c>
      <c r="G664" s="152">
        <v>113148616.11487699</v>
      </c>
      <c r="H664" s="151">
        <v>3155360.5272593782</v>
      </c>
      <c r="I664" s="152" t="s">
        <v>43</v>
      </c>
      <c r="J664" s="152">
        <v>174923876.35813114</v>
      </c>
      <c r="K664" s="152"/>
      <c r="L664" s="152">
        <v>304233612.78535694</v>
      </c>
      <c r="M664" s="153">
        <v>41990512.290766701</v>
      </c>
      <c r="N664" s="153">
        <v>679551909.20939553</v>
      </c>
    </row>
    <row r="665" spans="2:14">
      <c r="B665" s="150">
        <v>39647</v>
      </c>
      <c r="C665" s="151" t="s">
        <v>43</v>
      </c>
      <c r="D665" s="152"/>
      <c r="E665" s="152" t="s">
        <v>43</v>
      </c>
      <c r="F665" s="152">
        <v>42099931.133004367</v>
      </c>
      <c r="G665" s="152">
        <v>113148616.11487699</v>
      </c>
      <c r="H665" s="151">
        <v>3155360.5272593782</v>
      </c>
      <c r="I665" s="152" t="s">
        <v>43</v>
      </c>
      <c r="J665" s="152">
        <v>174923876.35813114</v>
      </c>
      <c r="K665" s="152"/>
      <c r="L665" s="152">
        <v>304233612.78535694</v>
      </c>
      <c r="M665" s="153">
        <v>41990512.290766701</v>
      </c>
      <c r="N665" s="153">
        <v>679551909.20939553</v>
      </c>
    </row>
    <row r="666" spans="2:14">
      <c r="B666" s="150">
        <v>39654</v>
      </c>
      <c r="C666" s="151" t="s">
        <v>43</v>
      </c>
      <c r="D666" s="152"/>
      <c r="E666" s="152" t="s">
        <v>43</v>
      </c>
      <c r="F666" s="152">
        <v>42099931.133004367</v>
      </c>
      <c r="G666" s="152">
        <v>113148616.11487699</v>
      </c>
      <c r="H666" s="151">
        <v>3155360.5272593782</v>
      </c>
      <c r="I666" s="152" t="s">
        <v>43</v>
      </c>
      <c r="J666" s="152">
        <v>174923876.35813114</v>
      </c>
      <c r="K666" s="152"/>
      <c r="L666" s="152">
        <v>304233612.78535694</v>
      </c>
      <c r="M666" s="153">
        <v>41990512.290766701</v>
      </c>
      <c r="N666" s="153">
        <v>679551909.20939553</v>
      </c>
    </row>
    <row r="667" spans="2:14">
      <c r="B667" s="150">
        <v>39661</v>
      </c>
      <c r="C667" s="151" t="s">
        <v>43</v>
      </c>
      <c r="D667" s="152"/>
      <c r="E667" s="152" t="s">
        <v>43</v>
      </c>
      <c r="F667" s="152">
        <v>42099931.133004367</v>
      </c>
      <c r="G667" s="152">
        <v>113148616.11487699</v>
      </c>
      <c r="H667" s="151">
        <v>3155360.5272593782</v>
      </c>
      <c r="I667" s="152" t="s">
        <v>43</v>
      </c>
      <c r="J667" s="152">
        <v>174923876.35813114</v>
      </c>
      <c r="K667" s="152"/>
      <c r="L667" s="152">
        <v>304233612.78535694</v>
      </c>
      <c r="M667" s="153">
        <v>41990512.290766701</v>
      </c>
      <c r="N667" s="153">
        <v>679551909.20939553</v>
      </c>
    </row>
    <row r="668" spans="2:14">
      <c r="B668" s="150">
        <v>39668</v>
      </c>
      <c r="C668" s="151" t="s">
        <v>43</v>
      </c>
      <c r="D668" s="152"/>
      <c r="E668" s="152" t="s">
        <v>43</v>
      </c>
      <c r="F668" s="152">
        <v>56328649.239332728</v>
      </c>
      <c r="G668" s="152">
        <v>116589689.30171144</v>
      </c>
      <c r="H668" s="151">
        <v>3155360.5272593782</v>
      </c>
      <c r="I668" s="152" t="s">
        <v>43</v>
      </c>
      <c r="J668" s="152">
        <v>176826255.96894726</v>
      </c>
      <c r="K668" s="152"/>
      <c r="L668" s="152">
        <v>304233612.78535694</v>
      </c>
      <c r="M668" s="153">
        <v>44869124.250857994</v>
      </c>
      <c r="N668" s="153">
        <v>702002692.0734657</v>
      </c>
    </row>
    <row r="669" spans="2:14">
      <c r="B669" s="150">
        <v>39675</v>
      </c>
      <c r="C669" s="151" t="s">
        <v>43</v>
      </c>
      <c r="D669" s="152"/>
      <c r="E669" s="152" t="s">
        <v>43</v>
      </c>
      <c r="F669" s="152">
        <v>56328649.239332728</v>
      </c>
      <c r="G669" s="152">
        <v>116589689.30171144</v>
      </c>
      <c r="H669" s="151">
        <v>3155360.5272593782</v>
      </c>
      <c r="I669" s="152" t="s">
        <v>43</v>
      </c>
      <c r="J669" s="152">
        <v>176826255.96894726</v>
      </c>
      <c r="K669" s="152"/>
      <c r="L669" s="152">
        <v>304233612.78535694</v>
      </c>
      <c r="M669" s="153">
        <v>44869124.250857994</v>
      </c>
      <c r="N669" s="153">
        <v>702002692.0734657</v>
      </c>
    </row>
    <row r="670" spans="2:14">
      <c r="B670" s="150">
        <v>39682</v>
      </c>
      <c r="C670" s="151" t="s">
        <v>43</v>
      </c>
      <c r="D670" s="152"/>
      <c r="E670" s="152" t="s">
        <v>43</v>
      </c>
      <c r="F670" s="152">
        <v>56328649.239332728</v>
      </c>
      <c r="G670" s="152">
        <v>116589689.30171144</v>
      </c>
      <c r="H670" s="151">
        <v>3155360.5272593782</v>
      </c>
      <c r="I670" s="152" t="s">
        <v>43</v>
      </c>
      <c r="J670" s="152">
        <v>176826255.96894726</v>
      </c>
      <c r="K670" s="152"/>
      <c r="L670" s="152">
        <v>304233612.78535694</v>
      </c>
      <c r="M670" s="153">
        <v>44869124.250857994</v>
      </c>
      <c r="N670" s="153">
        <v>702002692.0734657</v>
      </c>
    </row>
    <row r="671" spans="2:14">
      <c r="B671" s="150">
        <v>39689</v>
      </c>
      <c r="C671" s="151" t="s">
        <v>43</v>
      </c>
      <c r="D671" s="152"/>
      <c r="E671" s="152" t="s">
        <v>43</v>
      </c>
      <c r="F671" s="152">
        <v>56328649.239332728</v>
      </c>
      <c r="G671" s="152">
        <v>116589689.30171144</v>
      </c>
      <c r="H671" s="151">
        <v>3155360.5272593782</v>
      </c>
      <c r="I671" s="152" t="s">
        <v>43</v>
      </c>
      <c r="J671" s="152">
        <v>176826255.96894726</v>
      </c>
      <c r="K671" s="152"/>
      <c r="L671" s="152">
        <v>304233612.78535694</v>
      </c>
      <c r="M671" s="153">
        <v>44869124.250857994</v>
      </c>
      <c r="N671" s="153">
        <v>702002692.0734657</v>
      </c>
    </row>
    <row r="672" spans="2:14">
      <c r="B672" s="150">
        <v>39696</v>
      </c>
      <c r="C672" s="151" t="s">
        <v>43</v>
      </c>
      <c r="D672" s="152"/>
      <c r="E672" s="152" t="s">
        <v>43</v>
      </c>
      <c r="F672" s="152">
        <v>70557367.345661104</v>
      </c>
      <c r="G672" s="152">
        <v>120229822.25485341</v>
      </c>
      <c r="H672" s="151">
        <v>3155360.5272593782</v>
      </c>
      <c r="I672" s="152" t="s">
        <v>43</v>
      </c>
      <c r="J672" s="152">
        <v>177224660.07592446</v>
      </c>
      <c r="K672" s="152"/>
      <c r="L672" s="152">
        <v>304233612.78535694</v>
      </c>
      <c r="M672" s="153">
        <v>46197801.947626933</v>
      </c>
      <c r="N672" s="153">
        <v>721598624.93668222</v>
      </c>
    </row>
    <row r="673" spans="2:14">
      <c r="B673" s="150">
        <v>39703</v>
      </c>
      <c r="C673" s="151" t="s">
        <v>43</v>
      </c>
      <c r="D673" s="152"/>
      <c r="E673" s="152" t="s">
        <v>43</v>
      </c>
      <c r="F673" s="152">
        <v>47523918.475136742</v>
      </c>
      <c r="G673" s="152">
        <v>120229822.25485341</v>
      </c>
      <c r="H673" s="151">
        <v>3155360.5272593782</v>
      </c>
      <c r="I673" s="152" t="s">
        <v>43</v>
      </c>
      <c r="J673" s="152">
        <v>177224660.07592446</v>
      </c>
      <c r="K673" s="152"/>
      <c r="L673" s="152">
        <v>304233612.78535694</v>
      </c>
      <c r="M673" s="153">
        <v>46197801.947626933</v>
      </c>
      <c r="N673" s="153">
        <v>698565176.06615782</v>
      </c>
    </row>
    <row r="674" spans="2:14">
      <c r="B674" s="150">
        <v>39710</v>
      </c>
      <c r="C674" s="151" t="s">
        <v>43</v>
      </c>
      <c r="D674" s="152"/>
      <c r="E674" s="152" t="s">
        <v>43</v>
      </c>
      <c r="F674" s="152">
        <v>47523918.475136742</v>
      </c>
      <c r="G674" s="152">
        <v>120229822.25485341</v>
      </c>
      <c r="H674" s="151">
        <v>3155360.5272593782</v>
      </c>
      <c r="I674" s="152" t="s">
        <v>43</v>
      </c>
      <c r="J674" s="152">
        <v>177224660.07592446</v>
      </c>
      <c r="K674" s="152"/>
      <c r="L674" s="152">
        <v>304233612.78535694</v>
      </c>
      <c r="M674" s="153">
        <v>46197801.947626933</v>
      </c>
      <c r="N674" s="153">
        <v>698565176.06615782</v>
      </c>
    </row>
    <row r="675" spans="2:14">
      <c r="B675" s="150">
        <v>39717</v>
      </c>
      <c r="C675" s="151" t="s">
        <v>43</v>
      </c>
      <c r="D675" s="152"/>
      <c r="E675" s="152" t="s">
        <v>43</v>
      </c>
      <c r="F675" s="152">
        <v>47523918.475136742</v>
      </c>
      <c r="G675" s="152">
        <v>120229822.25485341</v>
      </c>
      <c r="H675" s="151">
        <v>3155360.5272593782</v>
      </c>
      <c r="I675" s="152" t="s">
        <v>43</v>
      </c>
      <c r="J675" s="152">
        <v>177224660.07592446</v>
      </c>
      <c r="K675" s="152"/>
      <c r="L675" s="152">
        <v>304233612.78535694</v>
      </c>
      <c r="M675" s="153">
        <v>46197801.947626933</v>
      </c>
      <c r="N675" s="153">
        <v>698565176.06615782</v>
      </c>
    </row>
    <row r="676" spans="2:14">
      <c r="B676" s="150">
        <v>39724</v>
      </c>
      <c r="C676" s="151" t="s">
        <v>43</v>
      </c>
      <c r="D676" s="152"/>
      <c r="E676" s="152" t="s">
        <v>43</v>
      </c>
      <c r="F676" s="152">
        <v>81607389.82703571</v>
      </c>
      <c r="G676" s="152">
        <v>142648305.92882225</v>
      </c>
      <c r="H676" s="151">
        <v>3155360.5272593782</v>
      </c>
      <c r="I676" s="152" t="s">
        <v>43</v>
      </c>
      <c r="J676" s="152">
        <v>177224660.07592446</v>
      </c>
      <c r="K676" s="152"/>
      <c r="L676" s="152">
        <v>304233612.78535694</v>
      </c>
      <c r="M676" s="153">
        <v>46197801.947626933</v>
      </c>
      <c r="N676" s="153">
        <v>755067131.09202564</v>
      </c>
    </row>
    <row r="677" spans="2:14">
      <c r="B677" s="150">
        <v>39731</v>
      </c>
      <c r="C677" s="151" t="s">
        <v>43</v>
      </c>
      <c r="D677" s="152"/>
      <c r="E677" s="152" t="s">
        <v>43</v>
      </c>
      <c r="F677" s="152">
        <v>81607389.82703571</v>
      </c>
      <c r="G677" s="152">
        <v>142648305.92882225</v>
      </c>
      <c r="H677" s="151">
        <v>3155360.5272593782</v>
      </c>
      <c r="I677" s="152" t="s">
        <v>43</v>
      </c>
      <c r="J677" s="152">
        <v>177224660.07592446</v>
      </c>
      <c r="K677" s="152"/>
      <c r="L677" s="152">
        <v>304233612.78535694</v>
      </c>
      <c r="M677" s="153">
        <v>46197801.947626933</v>
      </c>
      <c r="N677" s="153">
        <v>755067131.09202564</v>
      </c>
    </row>
    <row r="678" spans="2:14">
      <c r="B678" s="150">
        <v>39738</v>
      </c>
      <c r="C678" s="151" t="s">
        <v>43</v>
      </c>
      <c r="D678" s="152"/>
      <c r="E678" s="152" t="s">
        <v>43</v>
      </c>
      <c r="F678" s="152">
        <v>116112031.23488198</v>
      </c>
      <c r="G678" s="152">
        <v>147245320.17461485</v>
      </c>
      <c r="H678" s="151">
        <v>3155360.5272593782</v>
      </c>
      <c r="I678" s="152" t="s">
        <v>43</v>
      </c>
      <c r="J678" s="152">
        <v>177224660.07592446</v>
      </c>
      <c r="K678" s="152"/>
      <c r="L678" s="152">
        <v>304233612.78535694</v>
      </c>
      <c r="M678" s="153">
        <v>46197801.947626933</v>
      </c>
      <c r="N678" s="153">
        <v>794168786.74566448</v>
      </c>
    </row>
    <row r="679" spans="2:14">
      <c r="B679" s="150">
        <v>39745</v>
      </c>
      <c r="C679" s="151" t="s">
        <v>43</v>
      </c>
      <c r="D679" s="152"/>
      <c r="E679" s="152" t="s">
        <v>43</v>
      </c>
      <c r="F679" s="152">
        <v>116112031.23488198</v>
      </c>
      <c r="G679" s="152">
        <v>147245320.17461485</v>
      </c>
      <c r="H679" s="151">
        <v>3155360.5272593782</v>
      </c>
      <c r="I679" s="152" t="s">
        <v>43</v>
      </c>
      <c r="J679" s="152">
        <v>177224660.07592446</v>
      </c>
      <c r="K679" s="152"/>
      <c r="L679" s="152">
        <v>304233612.78535694</v>
      </c>
      <c r="M679" s="153">
        <v>46197801.947626933</v>
      </c>
      <c r="N679" s="153">
        <v>794168786.74566448</v>
      </c>
    </row>
    <row r="680" spans="2:14">
      <c r="B680" s="150">
        <v>39752</v>
      </c>
      <c r="C680" s="151" t="s">
        <v>43</v>
      </c>
      <c r="D680" s="152"/>
      <c r="E680" s="152" t="s">
        <v>43</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43</v>
      </c>
      <c r="D681" s="152"/>
      <c r="E681" s="152" t="s">
        <v>43</v>
      </c>
      <c r="F681" s="152">
        <v>128953449.32584333</v>
      </c>
      <c r="G681" s="152">
        <v>162230010.07393241</v>
      </c>
      <c r="H681" s="151">
        <v>3155360.5272593782</v>
      </c>
      <c r="I681" s="152" t="s">
        <v>43</v>
      </c>
      <c r="J681" s="152">
        <v>177224660.07592446</v>
      </c>
      <c r="K681" s="152"/>
      <c r="L681" s="152">
        <v>304233612.78535694</v>
      </c>
      <c r="M681" s="153">
        <v>46197801.947626933</v>
      </c>
      <c r="N681" s="153">
        <v>821994894.73594344</v>
      </c>
    </row>
    <row r="682" spans="2:14">
      <c r="B682" s="150">
        <v>39766</v>
      </c>
      <c r="C682" s="151" t="s">
        <v>43</v>
      </c>
      <c r="D682" s="152"/>
      <c r="E682" s="152" t="s">
        <v>43</v>
      </c>
      <c r="F682" s="152">
        <v>408931935.50406659</v>
      </c>
      <c r="G682" s="152">
        <v>479679398.52362812</v>
      </c>
      <c r="H682" s="151">
        <v>3155360.5272593782</v>
      </c>
      <c r="I682" s="152" t="s">
        <v>43</v>
      </c>
      <c r="J682" s="152">
        <v>177224660.07592446</v>
      </c>
      <c r="K682" s="152"/>
      <c r="L682" s="152">
        <v>304233612.78535694</v>
      </c>
      <c r="M682" s="153">
        <v>46197801.947626933</v>
      </c>
      <c r="N682" s="153">
        <v>1419422769.3638625</v>
      </c>
    </row>
    <row r="683" spans="2:14">
      <c r="B683" s="150">
        <v>39773</v>
      </c>
      <c r="C683" s="151" t="s">
        <v>43</v>
      </c>
      <c r="D683" s="152"/>
      <c r="E683" s="152" t="s">
        <v>43</v>
      </c>
      <c r="F683" s="152">
        <v>408931935.50406659</v>
      </c>
      <c r="G683" s="152">
        <v>479679398.52362823</v>
      </c>
      <c r="H683" s="151">
        <v>3155360.5272593782</v>
      </c>
      <c r="I683" s="152" t="s">
        <v>43</v>
      </c>
      <c r="J683" s="152">
        <v>177224660.07592446</v>
      </c>
      <c r="K683" s="152"/>
      <c r="L683" s="152">
        <v>304233612.78535694</v>
      </c>
      <c r="M683" s="153">
        <v>46197801.947626933</v>
      </c>
      <c r="N683" s="153">
        <v>1419422769.3638625</v>
      </c>
    </row>
    <row r="684" spans="2:14">
      <c r="B684" s="150">
        <v>39780</v>
      </c>
      <c r="C684" s="151" t="s">
        <v>43</v>
      </c>
      <c r="D684" s="152"/>
      <c r="E684" s="152" t="s">
        <v>43</v>
      </c>
      <c r="F684" s="152">
        <v>421614703.38814235</v>
      </c>
      <c r="G684" s="152">
        <v>483663439.59340018</v>
      </c>
      <c r="H684" s="151">
        <v>3155360.5272593782</v>
      </c>
      <c r="I684" s="152" t="s">
        <v>43</v>
      </c>
      <c r="J684" s="152">
        <v>177224660.07592446</v>
      </c>
      <c r="K684" s="152"/>
      <c r="L684" s="152">
        <v>304233612.78535694</v>
      </c>
      <c r="M684" s="153">
        <v>46197801.947626933</v>
      </c>
      <c r="N684" s="153">
        <v>1436089578.3177102</v>
      </c>
    </row>
    <row r="685" spans="2:14">
      <c r="B685" s="150">
        <v>39787</v>
      </c>
      <c r="C685" s="151" t="s">
        <v>43</v>
      </c>
      <c r="D685" s="152"/>
      <c r="E685" s="152" t="s">
        <v>43</v>
      </c>
      <c r="F685" s="152">
        <v>428231057.30758506</v>
      </c>
      <c r="G685" s="152">
        <v>484856375.31943476</v>
      </c>
      <c r="H685" s="151">
        <v>3155360.5272593782</v>
      </c>
      <c r="I685" s="152" t="s">
        <v>43</v>
      </c>
      <c r="J685" s="152">
        <v>177224660.07592446</v>
      </c>
      <c r="K685" s="152"/>
      <c r="L685" s="152">
        <v>304233612.78535694</v>
      </c>
      <c r="M685" s="153">
        <v>46197801.947626933</v>
      </c>
      <c r="N685" s="153">
        <v>1443898867.9631875</v>
      </c>
    </row>
    <row r="686" spans="2:14">
      <c r="B686" s="150">
        <v>39791</v>
      </c>
      <c r="C686" s="151" t="s">
        <v>43</v>
      </c>
      <c r="D686" s="152"/>
      <c r="E686" s="152">
        <v>15295871.964302992</v>
      </c>
      <c r="F686" s="152">
        <v>428231057.30758506</v>
      </c>
      <c r="G686" s="152">
        <v>484856375.31943476</v>
      </c>
      <c r="H686" s="151">
        <v>3155360.5272593782</v>
      </c>
      <c r="I686" s="152" t="s">
        <v>43</v>
      </c>
      <c r="J686" s="152">
        <v>177224660.07592446</v>
      </c>
      <c r="K686" s="152"/>
      <c r="L686" s="152">
        <v>304233612.78535694</v>
      </c>
      <c r="M686" s="153">
        <v>46197801.947626933</v>
      </c>
      <c r="N686" s="153">
        <v>1459194739.9274905</v>
      </c>
    </row>
    <row r="687" spans="2:14">
      <c r="B687" s="150">
        <v>39801</v>
      </c>
      <c r="C687" s="151" t="s">
        <v>43</v>
      </c>
      <c r="D687" s="152"/>
      <c r="E687" s="152">
        <v>20808077.358694602</v>
      </c>
      <c r="F687" s="152">
        <v>478189600.98405373</v>
      </c>
      <c r="G687" s="152">
        <v>502662193.15769404</v>
      </c>
      <c r="H687" s="151">
        <v>3155360.5272593782</v>
      </c>
      <c r="I687" s="152" t="s">
        <v>43</v>
      </c>
      <c r="J687" s="152">
        <v>177224660.07592446</v>
      </c>
      <c r="K687" s="152"/>
      <c r="L687" s="152">
        <v>304233612.78535694</v>
      </c>
      <c r="M687" s="153">
        <v>46197801.947626933</v>
      </c>
      <c r="N687" s="153">
        <v>1532471306.8366101</v>
      </c>
    </row>
    <row r="688" spans="2:14">
      <c r="B688" s="150">
        <v>39805</v>
      </c>
      <c r="C688" s="151" t="s">
        <v>43</v>
      </c>
      <c r="D688" s="152"/>
      <c r="E688" s="152">
        <v>20808077.358694602</v>
      </c>
      <c r="F688" s="152">
        <v>478189600.98405814</v>
      </c>
      <c r="G688" s="152">
        <v>802662193.15769398</v>
      </c>
      <c r="H688" s="151">
        <v>3155360.5272593782</v>
      </c>
      <c r="I688" s="152" t="s">
        <v>43</v>
      </c>
      <c r="J688" s="152">
        <v>177224660.07592446</v>
      </c>
      <c r="K688" s="152"/>
      <c r="L688" s="152">
        <v>304233612.78535694</v>
      </c>
      <c r="M688" s="153">
        <v>46197801.947626933</v>
      </c>
      <c r="N688" s="153">
        <v>1832471306.8366144</v>
      </c>
    </row>
    <row r="689" spans="2:14">
      <c r="B689" s="150">
        <v>39815</v>
      </c>
      <c r="C689" s="151" t="s">
        <v>43</v>
      </c>
      <c r="D689" s="152"/>
      <c r="E689" s="152">
        <v>20808077.358694602</v>
      </c>
      <c r="F689" s="152">
        <v>478189600.98405814</v>
      </c>
      <c r="G689" s="152">
        <v>802662193.1576941</v>
      </c>
      <c r="H689" s="151">
        <v>3155360.5272593782</v>
      </c>
      <c r="I689" s="152" t="s">
        <v>43</v>
      </c>
      <c r="J689" s="152">
        <v>177224660.07592446</v>
      </c>
      <c r="K689" s="152"/>
      <c r="L689" s="152">
        <v>304233612.78535694</v>
      </c>
      <c r="M689" s="153">
        <v>46197801.947626933</v>
      </c>
      <c r="N689" s="153">
        <v>1832471306.8366144</v>
      </c>
    </row>
    <row r="690" spans="2:14">
      <c r="B690" s="150">
        <v>39822</v>
      </c>
      <c r="C690" s="151" t="s">
        <v>43</v>
      </c>
      <c r="D690" s="152"/>
      <c r="E690" s="152">
        <v>20808077.358694602</v>
      </c>
      <c r="F690" s="152">
        <v>478189600.98405814</v>
      </c>
      <c r="G690" s="152">
        <v>763271409.95213461</v>
      </c>
      <c r="H690" s="151">
        <v>3155360.5272593782</v>
      </c>
      <c r="I690" s="152" t="s">
        <v>43</v>
      </c>
      <c r="J690" s="152">
        <v>177224660.07592446</v>
      </c>
      <c r="K690" s="152"/>
      <c r="L690" s="152">
        <v>304233612.78535694</v>
      </c>
      <c r="M690" s="153">
        <v>46197801.947626933</v>
      </c>
      <c r="N690" s="153">
        <v>1793080523.6310549</v>
      </c>
    </row>
    <row r="691" spans="2:14">
      <c r="B691" s="150">
        <v>39829</v>
      </c>
      <c r="C691" s="151" t="s">
        <v>43</v>
      </c>
      <c r="D691" s="152"/>
      <c r="E691" s="152">
        <v>20808077.358694602</v>
      </c>
      <c r="F691" s="152">
        <v>506647037.19671488</v>
      </c>
      <c r="G691" s="152">
        <v>767209776.8367852</v>
      </c>
      <c r="H691" s="151">
        <v>3155360.5272593782</v>
      </c>
      <c r="I691" s="152" t="s">
        <v>43</v>
      </c>
      <c r="J691" s="152">
        <v>177224660.07592446</v>
      </c>
      <c r="K691" s="152"/>
      <c r="L691" s="152">
        <v>304233612.78535694</v>
      </c>
      <c r="M691" s="153">
        <v>46197801.947626933</v>
      </c>
      <c r="N691" s="153">
        <v>1825476326.7283623</v>
      </c>
    </row>
    <row r="692" spans="2:14">
      <c r="B692" s="150">
        <v>39836</v>
      </c>
      <c r="C692" s="151" t="s">
        <v>43</v>
      </c>
      <c r="D692" s="152"/>
      <c r="E692" s="152">
        <v>20808077.358694602</v>
      </c>
      <c r="F692" s="152">
        <v>506647037.19671488</v>
      </c>
      <c r="G692" s="152">
        <v>767209776.8367852</v>
      </c>
      <c r="H692" s="151">
        <v>3155360.5272593782</v>
      </c>
      <c r="I692" s="152" t="s">
        <v>43</v>
      </c>
      <c r="J692" s="152">
        <v>177224660.07592446</v>
      </c>
      <c r="K692" s="152"/>
      <c r="L692" s="152">
        <v>304233612.78535694</v>
      </c>
      <c r="M692" s="153">
        <v>46197801.947626933</v>
      </c>
      <c r="N692" s="153">
        <v>1825476326.7283623</v>
      </c>
    </row>
    <row r="693" spans="2:14">
      <c r="B693" s="150">
        <v>39843</v>
      </c>
      <c r="C693" s="151" t="s">
        <v>43</v>
      </c>
      <c r="D693" s="152"/>
      <c r="E693" s="152">
        <v>5512205.3943916084</v>
      </c>
      <c r="F693" s="152">
        <v>506647037.19671488</v>
      </c>
      <c r="G693" s="152">
        <v>767209776.8367852</v>
      </c>
      <c r="H693" s="151">
        <v>3155360.5272593782</v>
      </c>
      <c r="I693" s="152" t="s">
        <v>43</v>
      </c>
      <c r="J693" s="152">
        <v>177224660.07592446</v>
      </c>
      <c r="K693" s="152"/>
      <c r="L693" s="152">
        <v>304233612.78535694</v>
      </c>
      <c r="M693" s="153">
        <v>46197801.947626933</v>
      </c>
      <c r="N693" s="153">
        <v>1810180454.7640593</v>
      </c>
    </row>
    <row r="694" spans="2:14">
      <c r="B694" s="150">
        <v>39850</v>
      </c>
      <c r="C694" s="151" t="s">
        <v>43</v>
      </c>
      <c r="D694" s="152"/>
      <c r="E694" s="152">
        <v>5512205.3943916084</v>
      </c>
      <c r="F694" s="152">
        <v>229300863.86816236</v>
      </c>
      <c r="G694" s="152">
        <v>767209776.8367852</v>
      </c>
      <c r="H694" s="151">
        <v>3155360.5272593782</v>
      </c>
      <c r="I694" s="152" t="s">
        <v>43</v>
      </c>
      <c r="J694" s="152">
        <v>177224660.07592446</v>
      </c>
      <c r="K694" s="152"/>
      <c r="L694" s="152">
        <v>304233612.78535694</v>
      </c>
      <c r="M694" s="153">
        <v>46197801.947626933</v>
      </c>
      <c r="N694" s="153">
        <v>1532834281.4355068</v>
      </c>
    </row>
    <row r="695" spans="2:14">
      <c r="B695" s="150">
        <v>39857</v>
      </c>
      <c r="C695" s="151" t="s">
        <v>43</v>
      </c>
      <c r="D695" s="152"/>
      <c r="E695" s="152">
        <v>5512205.3943916084</v>
      </c>
      <c r="F695" s="152">
        <v>229300863.86816236</v>
      </c>
      <c r="G695" s="152">
        <v>767209776.8367852</v>
      </c>
      <c r="H695" s="151">
        <v>3155360.5272593782</v>
      </c>
      <c r="I695" s="152" t="s">
        <v>43</v>
      </c>
      <c r="J695" s="152">
        <v>177224660.07592446</v>
      </c>
      <c r="K695" s="152"/>
      <c r="L695" s="152">
        <v>304233612.78535694</v>
      </c>
      <c r="M695" s="153">
        <v>46197801.947626933</v>
      </c>
      <c r="N695" s="153">
        <v>1532834281.4355068</v>
      </c>
    </row>
    <row r="696" spans="2:14">
      <c r="B696" s="150">
        <v>39864</v>
      </c>
      <c r="C696" s="151" t="s">
        <v>43</v>
      </c>
      <c r="D696" s="152"/>
      <c r="E696" s="152">
        <v>5512205.3943916084</v>
      </c>
      <c r="F696" s="152">
        <v>265861555.04237309</v>
      </c>
      <c r="G696" s="152">
        <v>776186817.37724888</v>
      </c>
      <c r="H696" s="151">
        <v>3155360.5272593782</v>
      </c>
      <c r="I696" s="152" t="s">
        <v>43</v>
      </c>
      <c r="J696" s="152">
        <v>177224660.07592446</v>
      </c>
      <c r="K696" s="152"/>
      <c r="L696" s="152">
        <v>304233612.78535694</v>
      </c>
      <c r="M696" s="153">
        <v>46197801.947626933</v>
      </c>
      <c r="N696" s="153">
        <v>1578372013.1501813</v>
      </c>
    </row>
    <row r="697" spans="2:14">
      <c r="B697" s="150">
        <v>39871</v>
      </c>
      <c r="C697" s="151" t="s">
        <v>43</v>
      </c>
      <c r="D697" s="152"/>
      <c r="E697" s="152">
        <v>5512205.3943916084</v>
      </c>
      <c r="F697" s="152">
        <v>265861555.04237309</v>
      </c>
      <c r="G697" s="152">
        <v>776186817.37724888</v>
      </c>
      <c r="H697" s="151">
        <v>3155360.5272593782</v>
      </c>
      <c r="I697" s="152" t="s">
        <v>43</v>
      </c>
      <c r="J697" s="152">
        <v>177224660.07592446</v>
      </c>
      <c r="K697" s="152"/>
      <c r="L697" s="152">
        <v>304233612.78535694</v>
      </c>
      <c r="M697" s="153">
        <v>46197801.947626933</v>
      </c>
      <c r="N697" s="153">
        <v>1578372013.1501813</v>
      </c>
    </row>
    <row r="698" spans="2:14">
      <c r="B698" s="150">
        <v>39878</v>
      </c>
      <c r="C698" s="151" t="s">
        <v>43</v>
      </c>
      <c r="D698" s="152"/>
      <c r="E698" s="152">
        <v>5512205.3943916084</v>
      </c>
      <c r="F698" s="152">
        <v>265861555.04237309</v>
      </c>
      <c r="G698" s="152">
        <v>776186817.37724888</v>
      </c>
      <c r="H698" s="151">
        <v>3155360.5272593782</v>
      </c>
      <c r="I698" s="152" t="s">
        <v>43</v>
      </c>
      <c r="J698" s="152">
        <v>177224660.07592446</v>
      </c>
      <c r="K698" s="152"/>
      <c r="L698" s="152">
        <v>304233612.78535694</v>
      </c>
      <c r="M698" s="153">
        <v>46197801.947626933</v>
      </c>
      <c r="N698" s="153">
        <v>1578372013.1501813</v>
      </c>
    </row>
    <row r="699" spans="2:14">
      <c r="B699" s="150">
        <v>39885</v>
      </c>
      <c r="C699" s="151" t="s">
        <v>43</v>
      </c>
      <c r="D699" s="152"/>
      <c r="E699" s="152">
        <v>5512205.3943916084</v>
      </c>
      <c r="F699" s="152">
        <v>265861555.04237309</v>
      </c>
      <c r="G699" s="152">
        <v>554239446.5597806</v>
      </c>
      <c r="H699" s="151">
        <v>3155360.5272593782</v>
      </c>
      <c r="I699" s="152" t="s">
        <v>43</v>
      </c>
      <c r="J699" s="152">
        <v>177224660.07592446</v>
      </c>
      <c r="K699" s="152"/>
      <c r="L699" s="152">
        <v>304233612.78535694</v>
      </c>
      <c r="M699" s="153">
        <v>46197801.947626933</v>
      </c>
      <c r="N699" s="153">
        <v>1356424642.3327129</v>
      </c>
    </row>
    <row r="700" spans="2:14">
      <c r="B700" s="150">
        <v>39892</v>
      </c>
      <c r="C700" s="151" t="s">
        <v>43</v>
      </c>
      <c r="D700" s="152"/>
      <c r="E700" s="152" t="s">
        <v>43</v>
      </c>
      <c r="F700" s="152">
        <v>236020569.03489453</v>
      </c>
      <c r="G700" s="152">
        <v>260077916.46035025</v>
      </c>
      <c r="H700" s="151">
        <v>3155360.5272593782</v>
      </c>
      <c r="I700" s="152" t="s">
        <v>43</v>
      </c>
      <c r="J700" s="152">
        <v>177224660.07592446</v>
      </c>
      <c r="K700" s="152"/>
      <c r="L700" s="152">
        <v>304233612.78535694</v>
      </c>
      <c r="M700" s="153">
        <v>46197801.947626933</v>
      </c>
      <c r="N700" s="153">
        <v>1026909920.8314124</v>
      </c>
    </row>
    <row r="701" spans="2:14">
      <c r="B701" s="150">
        <v>39899</v>
      </c>
      <c r="C701" s="151" t="s">
        <v>43</v>
      </c>
      <c r="D701" s="152"/>
      <c r="E701" s="152" t="s">
        <v>43</v>
      </c>
      <c r="F701" s="152">
        <v>236020569.03489453</v>
      </c>
      <c r="G701" s="152">
        <v>260077916.46035025</v>
      </c>
      <c r="H701" s="151">
        <v>3155360.5272593782</v>
      </c>
      <c r="I701" s="152" t="s">
        <v>43</v>
      </c>
      <c r="J701" s="152">
        <v>177224660.07592446</v>
      </c>
      <c r="K701" s="152"/>
      <c r="L701" s="152">
        <v>304233612.78535694</v>
      </c>
      <c r="M701" s="153">
        <v>46197801.947626933</v>
      </c>
      <c r="N701" s="153">
        <v>1026909920.8314124</v>
      </c>
    </row>
    <row r="702" spans="2:14">
      <c r="B702" s="150">
        <v>39906</v>
      </c>
      <c r="C702" s="151" t="s">
        <v>43</v>
      </c>
      <c r="D702" s="152"/>
      <c r="E702" s="152">
        <v>23703336.918970298</v>
      </c>
      <c r="F702" s="152">
        <v>211114620.86157733</v>
      </c>
      <c r="G702" s="152">
        <v>263313669.24491039</v>
      </c>
      <c r="H702" s="151" t="s">
        <v>43</v>
      </c>
      <c r="I702" s="152" t="s">
        <v>43</v>
      </c>
      <c r="J702" s="152">
        <v>177224660.07592446</v>
      </c>
      <c r="K702" s="152"/>
      <c r="L702" s="152">
        <v>304233612.78535694</v>
      </c>
      <c r="M702" s="153">
        <v>46197801.947626933</v>
      </c>
      <c r="N702" s="153">
        <v>1025787701.8343663</v>
      </c>
    </row>
    <row r="703" spans="2:14">
      <c r="B703" s="150">
        <v>39913</v>
      </c>
      <c r="C703" s="151" t="s">
        <v>43</v>
      </c>
      <c r="D703" s="152"/>
      <c r="E703" s="152">
        <v>23703336.918970298</v>
      </c>
      <c r="F703" s="152">
        <v>211114620.86157733</v>
      </c>
      <c r="G703" s="152">
        <v>263313669.24491039</v>
      </c>
      <c r="H703" s="151" t="s">
        <v>43</v>
      </c>
      <c r="I703" s="152" t="s">
        <v>43</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43</v>
      </c>
      <c r="I704" s="152" t="s">
        <v>43</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43</v>
      </c>
      <c r="I705" s="152" t="s">
        <v>43</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43</v>
      </c>
      <c r="I706" s="152" t="s">
        <v>43</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43</v>
      </c>
      <c r="I707" s="152" t="s">
        <v>43</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43</v>
      </c>
      <c r="I708" s="152" t="s">
        <v>43</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43</v>
      </c>
      <c r="I709" s="152" t="s">
        <v>43</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43</v>
      </c>
      <c r="I710" s="152" t="s">
        <v>43</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43</v>
      </c>
      <c r="I711" s="152" t="s">
        <v>43</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43</v>
      </c>
      <c r="I712" s="152" t="s">
        <v>43</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43</v>
      </c>
      <c r="I713" s="152" t="s">
        <v>43</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43</v>
      </c>
      <c r="I714" s="152" t="s">
        <v>43</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43</v>
      </c>
      <c r="I715" s="152" t="s">
        <v>43</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43</v>
      </c>
      <c r="I716" s="152" t="s">
        <v>43</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43</v>
      </c>
      <c r="I717" s="152" t="s">
        <v>43</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43</v>
      </c>
      <c r="I718" s="152" t="s">
        <v>43</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43</v>
      </c>
      <c r="I719" s="152" t="s">
        <v>43</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43</v>
      </c>
      <c r="I720" s="152" t="s">
        <v>43</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43</v>
      </c>
      <c r="I721" s="152" t="s">
        <v>43</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43</v>
      </c>
      <c r="I722" s="152" t="s">
        <v>43</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43</v>
      </c>
      <c r="I723" s="152" t="s">
        <v>43</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43</v>
      </c>
      <c r="I724" s="152" t="s">
        <v>43</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43</v>
      </c>
      <c r="I725" s="152" t="s">
        <v>43</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43</v>
      </c>
      <c r="I726" s="152" t="s">
        <v>43</v>
      </c>
      <c r="J726" s="152">
        <v>177224660.07592446</v>
      </c>
      <c r="K726" s="152"/>
      <c r="L726" s="152">
        <v>304233612.78535694</v>
      </c>
      <c r="M726" s="153">
        <v>46197801.947626933</v>
      </c>
      <c r="N726" s="153">
        <v>1278846876.227227</v>
      </c>
    </row>
    <row r="727" spans="2:14">
      <c r="B727" s="150">
        <v>40081</v>
      </c>
      <c r="C727" s="151" t="s">
        <v>43</v>
      </c>
      <c r="D727" s="152"/>
      <c r="E727" s="152">
        <v>217989795.16337416</v>
      </c>
      <c r="F727" s="152">
        <v>236827621.92588547</v>
      </c>
      <c r="G727" s="152">
        <v>312433338.45567185</v>
      </c>
      <c r="H727" s="151" t="s">
        <v>43</v>
      </c>
      <c r="I727" s="152" t="s">
        <v>43</v>
      </c>
      <c r="J727" s="152">
        <v>177224660.07592446</v>
      </c>
      <c r="K727" s="152"/>
      <c r="L727" s="152">
        <v>304233612.78535694</v>
      </c>
      <c r="M727" s="153">
        <v>46197801.947626933</v>
      </c>
      <c r="N727" s="153">
        <v>1294906830.3538399</v>
      </c>
    </row>
    <row r="728" spans="2:14">
      <c r="B728" s="150">
        <v>40088</v>
      </c>
      <c r="C728" s="151" t="s">
        <v>43</v>
      </c>
      <c r="D728" s="152"/>
      <c r="E728" s="152">
        <v>211929072.68598357</v>
      </c>
      <c r="F728" s="152">
        <v>240505460.9820092</v>
      </c>
      <c r="G728" s="152">
        <v>315279082.07693756</v>
      </c>
      <c r="H728" s="151" t="s">
        <v>43</v>
      </c>
      <c r="I728" s="152" t="s">
        <v>43</v>
      </c>
      <c r="J728" s="152">
        <v>177224660.07592446</v>
      </c>
      <c r="K728" s="152"/>
      <c r="L728" s="152">
        <v>304233612.78535694</v>
      </c>
      <c r="M728" s="153">
        <v>46197801.947626933</v>
      </c>
      <c r="N728" s="153">
        <v>1295369690.5538387</v>
      </c>
    </row>
    <row r="729" spans="2:14">
      <c r="B729" s="150">
        <v>40095</v>
      </c>
      <c r="C729" s="151" t="s">
        <v>43</v>
      </c>
      <c r="D729" s="152"/>
      <c r="E729" s="152">
        <v>215541744.21318036</v>
      </c>
      <c r="F729" s="152">
        <v>240505460.9820092</v>
      </c>
      <c r="G729" s="152">
        <v>316986528.24969691</v>
      </c>
      <c r="H729" s="151" t="s">
        <v>43</v>
      </c>
      <c r="I729" s="152" t="s">
        <v>43</v>
      </c>
      <c r="J729" s="152">
        <v>177224660.07592446</v>
      </c>
      <c r="K729" s="152"/>
      <c r="L729" s="152">
        <v>304233612.78535694</v>
      </c>
      <c r="M729" s="153">
        <v>46197801.947626933</v>
      </c>
      <c r="N729" s="153">
        <v>1300689808.2537949</v>
      </c>
    </row>
    <row r="730" spans="2:14">
      <c r="B730" s="150">
        <v>40102</v>
      </c>
      <c r="C730" s="151" t="s">
        <v>43</v>
      </c>
      <c r="D730" s="152"/>
      <c r="E730" s="152">
        <v>201668744.0595102</v>
      </c>
      <c r="F730" s="152">
        <v>225921024.92302263</v>
      </c>
      <c r="G730" s="152">
        <v>316986528.24969691</v>
      </c>
      <c r="H730" s="151" t="s">
        <v>43</v>
      </c>
      <c r="I730" s="152" t="s">
        <v>43</v>
      </c>
      <c r="J730" s="152">
        <v>177224660.07592446</v>
      </c>
      <c r="K730" s="152"/>
      <c r="L730" s="152">
        <v>304233612.78535694</v>
      </c>
      <c r="M730" s="153">
        <v>46197801.947626933</v>
      </c>
      <c r="N730" s="153">
        <v>1272232372.0411382</v>
      </c>
    </row>
    <row r="731" spans="2:14">
      <c r="B731" s="150">
        <v>40109</v>
      </c>
      <c r="C731" s="151" t="s">
        <v>43</v>
      </c>
      <c r="D731" s="152"/>
      <c r="E731" s="152">
        <v>201668744.0595102</v>
      </c>
      <c r="F731" s="152">
        <v>225921024.92302263</v>
      </c>
      <c r="G731" s="152">
        <v>316986528.24969691</v>
      </c>
      <c r="H731" s="151" t="s">
        <v>43</v>
      </c>
      <c r="I731" s="152" t="s">
        <v>43</v>
      </c>
      <c r="J731" s="152">
        <v>177224660.07592446</v>
      </c>
      <c r="K731" s="152"/>
      <c r="L731" s="152">
        <v>304233612.78535694</v>
      </c>
      <c r="M731" s="153">
        <v>46197801.947626933</v>
      </c>
      <c r="N731" s="153">
        <v>1272232372.0411382</v>
      </c>
    </row>
    <row r="732" spans="2:14">
      <c r="B732" s="150">
        <v>40116</v>
      </c>
      <c r="C732" s="151" t="s">
        <v>43</v>
      </c>
      <c r="D732" s="152"/>
      <c r="E732" s="152">
        <v>203803051.77545944</v>
      </c>
      <c r="F732" s="152">
        <v>228055332.63897189</v>
      </c>
      <c r="G732" s="152">
        <v>325579962.55001396</v>
      </c>
      <c r="H732" s="151" t="s">
        <v>43</v>
      </c>
      <c r="I732" s="152" t="s">
        <v>43</v>
      </c>
      <c r="J732" s="152">
        <v>177224660.07592446</v>
      </c>
      <c r="K732" s="152"/>
      <c r="L732" s="152">
        <v>304233612.78535694</v>
      </c>
      <c r="M732" s="153">
        <v>46197801.947626933</v>
      </c>
      <c r="N732" s="153">
        <v>1285094421.7733536</v>
      </c>
    </row>
    <row r="733" spans="2:14">
      <c r="B733" s="150">
        <v>40123</v>
      </c>
      <c r="C733" s="151" t="s">
        <v>43</v>
      </c>
      <c r="D733" s="152"/>
      <c r="E733" s="152">
        <v>176519342.51939374</v>
      </c>
      <c r="F733" s="152">
        <v>246991195.26923582</v>
      </c>
      <c r="G733" s="152">
        <v>215726575.26138157</v>
      </c>
      <c r="H733" s="151" t="s">
        <v>43</v>
      </c>
      <c r="I733" s="152" t="s">
        <v>43</v>
      </c>
      <c r="J733" s="152">
        <v>177224660.07592446</v>
      </c>
      <c r="K733" s="152"/>
      <c r="L733" s="152">
        <v>304233612.78535694</v>
      </c>
      <c r="M733" s="153">
        <v>46197801.947626933</v>
      </c>
      <c r="N733" s="153">
        <v>1166893187.8589194</v>
      </c>
    </row>
    <row r="734" spans="2:14">
      <c r="B734" s="150">
        <v>40130</v>
      </c>
      <c r="C734" s="151" t="s">
        <v>43</v>
      </c>
      <c r="D734" s="152"/>
      <c r="E734" s="152">
        <v>176111689.74564743</v>
      </c>
      <c r="F734" s="152">
        <v>256519314.06195754</v>
      </c>
      <c r="G734" s="152">
        <v>217647452.20573589</v>
      </c>
      <c r="H734" s="151" t="s">
        <v>43</v>
      </c>
      <c r="I734" s="152" t="s">
        <v>43</v>
      </c>
      <c r="J734" s="152">
        <v>177224660.07592446</v>
      </c>
      <c r="K734" s="152"/>
      <c r="L734" s="152">
        <v>304233612.78535694</v>
      </c>
      <c r="M734" s="153">
        <v>46197801.947626933</v>
      </c>
      <c r="N734" s="153">
        <v>1177934530.8222492</v>
      </c>
    </row>
    <row r="735" spans="2:14">
      <c r="B735" s="150">
        <v>40137</v>
      </c>
      <c r="C735" s="151" t="s">
        <v>43</v>
      </c>
      <c r="D735" s="152"/>
      <c r="E735" s="152">
        <v>155791657.41799989</v>
      </c>
      <c r="F735" s="152">
        <v>254466110.03921434</v>
      </c>
      <c r="G735" s="152">
        <v>230127460.8567965</v>
      </c>
      <c r="H735" s="151" t="s">
        <v>43</v>
      </c>
      <c r="I735" s="152" t="s">
        <v>43</v>
      </c>
      <c r="J735" s="152">
        <v>177224660.07592446</v>
      </c>
      <c r="K735" s="152"/>
      <c r="L735" s="152">
        <v>304233612.78535694</v>
      </c>
      <c r="M735" s="153">
        <v>46197801.947626933</v>
      </c>
      <c r="N735" s="153">
        <v>1168041303.1229191</v>
      </c>
    </row>
    <row r="736" spans="2:14">
      <c r="B736" s="150">
        <v>40144</v>
      </c>
      <c r="C736" s="151" t="s">
        <v>43</v>
      </c>
      <c r="D736" s="152"/>
      <c r="E736" s="152">
        <v>153405501.39156863</v>
      </c>
      <c r="F736" s="152">
        <v>275809187.19870692</v>
      </c>
      <c r="G736" s="152">
        <v>236103522.46145442</v>
      </c>
      <c r="H736" s="151" t="s">
        <v>43</v>
      </c>
      <c r="I736" s="152" t="s">
        <v>43</v>
      </c>
      <c r="J736" s="152">
        <v>177224660.07592446</v>
      </c>
      <c r="K736" s="152"/>
      <c r="L736" s="152">
        <v>304233612.78535694</v>
      </c>
      <c r="M736" s="153">
        <v>46197801.947626933</v>
      </c>
      <c r="N736" s="153">
        <v>1192974285.8606384</v>
      </c>
    </row>
    <row r="737" spans="2:14">
      <c r="B737" s="150">
        <v>40151</v>
      </c>
      <c r="C737" s="151" t="s">
        <v>43</v>
      </c>
      <c r="D737" s="152"/>
      <c r="E737" s="152">
        <v>122671470.28189936</v>
      </c>
      <c r="F737" s="152">
        <v>249362411.14165545</v>
      </c>
      <c r="G737" s="152">
        <v>256389263.5784657</v>
      </c>
      <c r="H737" s="151" t="s">
        <v>43</v>
      </c>
      <c r="I737" s="152" t="s">
        <v>43</v>
      </c>
      <c r="J737" s="152">
        <v>177224660.07592446</v>
      </c>
      <c r="K737" s="152"/>
      <c r="L737" s="152">
        <v>304233612.78535694</v>
      </c>
      <c r="M737" s="153">
        <v>46197801.947626933</v>
      </c>
      <c r="N737" s="153">
        <v>1156079219.8109288</v>
      </c>
    </row>
    <row r="738" spans="2:14">
      <c r="B738" s="150">
        <v>40158</v>
      </c>
      <c r="C738" s="151" t="s">
        <v>43</v>
      </c>
      <c r="D738" s="152"/>
      <c r="E738" s="152">
        <v>129778714.97601038</v>
      </c>
      <c r="F738" s="152">
        <v>264587139.51542678</v>
      </c>
      <c r="G738" s="152">
        <v>270191120.14160419</v>
      </c>
      <c r="H738" s="151" t="s">
        <v>43</v>
      </c>
      <c r="I738" s="152" t="s">
        <v>43</v>
      </c>
      <c r="J738" s="152">
        <v>177224660.07592446</v>
      </c>
      <c r="K738" s="152"/>
      <c r="L738" s="152">
        <v>304233612.78535694</v>
      </c>
      <c r="M738" s="153">
        <v>46197801.947626933</v>
      </c>
      <c r="N738" s="153">
        <v>1192213049.4419496</v>
      </c>
    </row>
    <row r="739" spans="2:14">
      <c r="B739" s="150">
        <v>40165</v>
      </c>
      <c r="C739" s="151" t="s">
        <v>43</v>
      </c>
      <c r="D739" s="152"/>
      <c r="E739" s="152">
        <v>132660030.39254189</v>
      </c>
      <c r="F739" s="152">
        <v>272733080.63129979</v>
      </c>
      <c r="G739" s="152">
        <v>259499661.35650909</v>
      </c>
      <c r="H739" s="151" t="s">
        <v>43</v>
      </c>
      <c r="I739" s="152" t="s">
        <v>43</v>
      </c>
      <c r="J739" s="152">
        <v>177224660.07592446</v>
      </c>
      <c r="K739" s="152"/>
      <c r="L739" s="152">
        <v>304233612.78535694</v>
      </c>
      <c r="M739" s="153">
        <v>46197801.947626933</v>
      </c>
      <c r="N739" s="153">
        <v>1192548847.1892591</v>
      </c>
    </row>
    <row r="740" spans="2:14">
      <c r="B740" s="150">
        <v>40172</v>
      </c>
      <c r="C740" s="151" t="s">
        <v>43</v>
      </c>
      <c r="D740" s="152"/>
      <c r="E740" s="152">
        <v>126204460.9877007</v>
      </c>
      <c r="F740" s="152">
        <v>272733080.63129979</v>
      </c>
      <c r="G740" s="152">
        <v>259499661.35650909</v>
      </c>
      <c r="H740" s="151" t="s">
        <v>43</v>
      </c>
      <c r="I740" s="152" t="s">
        <v>43</v>
      </c>
      <c r="J740" s="152">
        <v>177224660.07592446</v>
      </c>
      <c r="K740" s="152"/>
      <c r="L740" s="152">
        <v>304233612.78535694</v>
      </c>
      <c r="M740" s="153">
        <v>46197801.947626933</v>
      </c>
      <c r="N740" s="153">
        <v>1186093277.7844179</v>
      </c>
    </row>
    <row r="741" spans="2:14">
      <c r="B741" s="150">
        <v>40179</v>
      </c>
      <c r="C741" s="151" t="s">
        <v>43</v>
      </c>
      <c r="D741" s="152"/>
      <c r="E741" s="152">
        <v>111466354.77316578</v>
      </c>
      <c r="F741" s="152">
        <v>272733080.63129979</v>
      </c>
      <c r="G741" s="152">
        <v>259499661.35650909</v>
      </c>
      <c r="H741" s="151" t="s">
        <v>43</v>
      </c>
      <c r="I741" s="152" t="s">
        <v>43</v>
      </c>
      <c r="J741" s="152">
        <v>177224660.07592446</v>
      </c>
      <c r="K741" s="152"/>
      <c r="L741" s="152">
        <v>304233612.78535694</v>
      </c>
      <c r="M741" s="153">
        <v>46197801.947626933</v>
      </c>
      <c r="N741" s="153">
        <v>1171355171.5698829</v>
      </c>
    </row>
    <row r="742" spans="2:14">
      <c r="B742" s="150">
        <v>40186</v>
      </c>
      <c r="C742" s="151" t="s">
        <v>43</v>
      </c>
      <c r="D742" s="152"/>
      <c r="E742" s="152">
        <v>122082401.35229737</v>
      </c>
      <c r="F742" s="152">
        <v>294076157.79079235</v>
      </c>
      <c r="G742" s="152">
        <v>280842738.51600164</v>
      </c>
      <c r="H742" s="151" t="s">
        <v>43</v>
      </c>
      <c r="I742" s="152" t="s">
        <v>43</v>
      </c>
      <c r="J742" s="152">
        <v>177224660.07592446</v>
      </c>
      <c r="K742" s="152"/>
      <c r="L742" s="152">
        <v>304233612.78535694</v>
      </c>
      <c r="M742" s="153">
        <v>46197801.947626933</v>
      </c>
      <c r="N742" s="153">
        <v>1224657372.4679997</v>
      </c>
    </row>
    <row r="743" spans="2:14">
      <c r="B743" s="150">
        <v>40193</v>
      </c>
      <c r="C743" s="151" t="s">
        <v>43</v>
      </c>
      <c r="D743" s="152"/>
      <c r="E743" s="152">
        <v>122082401.35229737</v>
      </c>
      <c r="F743" s="152">
        <v>308886545.89330739</v>
      </c>
      <c r="G743" s="152">
        <v>291133089.73767936</v>
      </c>
      <c r="H743" s="151" t="s">
        <v>43</v>
      </c>
      <c r="I743" s="152" t="s">
        <v>43</v>
      </c>
      <c r="J743" s="152">
        <v>177224660.07592446</v>
      </c>
      <c r="K743" s="152"/>
      <c r="L743" s="152">
        <v>304233612.78535694</v>
      </c>
      <c r="M743" s="153">
        <v>46197801.947626933</v>
      </c>
      <c r="N743" s="153">
        <v>1249758111.7921925</v>
      </c>
    </row>
    <row r="744" spans="2:14">
      <c r="B744" s="150">
        <v>40200</v>
      </c>
      <c r="C744" s="151" t="s">
        <v>43</v>
      </c>
      <c r="D744" s="152"/>
      <c r="E744" s="152">
        <v>122082401.35229737</v>
      </c>
      <c r="F744" s="152">
        <v>315289469.04115516</v>
      </c>
      <c r="G744" s="152">
        <v>303417738.08914006</v>
      </c>
      <c r="H744" s="151" t="s">
        <v>43</v>
      </c>
      <c r="I744" s="152" t="s">
        <v>43</v>
      </c>
      <c r="J744" s="152">
        <v>177224660.07592446</v>
      </c>
      <c r="K744" s="152"/>
      <c r="L744" s="152">
        <v>304233612.78535694</v>
      </c>
      <c r="M744" s="153">
        <v>46197801.947626933</v>
      </c>
      <c r="N744" s="153">
        <v>1268445683.291501</v>
      </c>
    </row>
    <row r="745" spans="2:14">
      <c r="B745" s="150">
        <v>40207</v>
      </c>
      <c r="C745" s="151" t="s">
        <v>43</v>
      </c>
      <c r="D745" s="152"/>
      <c r="E745" s="152">
        <v>119948093.63634811</v>
      </c>
      <c r="F745" s="152">
        <v>327428415.31920707</v>
      </c>
      <c r="G745" s="152">
        <v>313463924.50811321</v>
      </c>
      <c r="H745" s="151" t="s">
        <v>43</v>
      </c>
      <c r="I745" s="152" t="s">
        <v>43</v>
      </c>
      <c r="J745" s="152">
        <v>177224660.07592446</v>
      </c>
      <c r="K745" s="152"/>
      <c r="L745" s="152">
        <v>304233612.78535694</v>
      </c>
      <c r="M745" s="153">
        <v>46197801.947626933</v>
      </c>
      <c r="N745" s="153">
        <v>1288496508.2725768</v>
      </c>
    </row>
    <row r="746" spans="2:14">
      <c r="B746" s="150">
        <v>40214</v>
      </c>
      <c r="C746" s="151" t="s">
        <v>43</v>
      </c>
      <c r="D746" s="152"/>
      <c r="E746" s="152">
        <v>114398893.57488005</v>
      </c>
      <c r="F746" s="152">
        <v>346089236.82847565</v>
      </c>
      <c r="G746" s="152">
        <v>327161911.42907554</v>
      </c>
      <c r="H746" s="151" t="s">
        <v>43</v>
      </c>
      <c r="I746" s="152" t="s">
        <v>43</v>
      </c>
      <c r="J746" s="152">
        <v>111510179.22493327</v>
      </c>
      <c r="K746" s="152"/>
      <c r="L746" s="152">
        <v>304233612.78535694</v>
      </c>
      <c r="M746" s="153">
        <v>46197801.947626933</v>
      </c>
      <c r="N746" s="153">
        <v>1249591635.7903483</v>
      </c>
    </row>
    <row r="747" spans="2:14">
      <c r="B747" s="150">
        <v>40221</v>
      </c>
      <c r="C747" s="151" t="s">
        <v>43</v>
      </c>
      <c r="D747" s="152"/>
      <c r="E747" s="152">
        <v>104438790.9004502</v>
      </c>
      <c r="F747" s="152">
        <v>343583274.99558908</v>
      </c>
      <c r="G747" s="152">
        <v>341488380.82879436</v>
      </c>
      <c r="H747" s="151" t="s">
        <v>43</v>
      </c>
      <c r="I747" s="152" t="s">
        <v>43</v>
      </c>
      <c r="J747" s="152">
        <v>111510179.22493327</v>
      </c>
      <c r="K747" s="152"/>
      <c r="L747" s="152">
        <v>304233612.78535694</v>
      </c>
      <c r="M747" s="153">
        <v>46197801.947626933</v>
      </c>
      <c r="N747" s="153">
        <v>1251452040.6827509</v>
      </c>
    </row>
    <row r="748" spans="2:14">
      <c r="B748" s="150">
        <v>40228</v>
      </c>
      <c r="C748" s="151" t="s">
        <v>43</v>
      </c>
      <c r="D748" s="152"/>
      <c r="E748" s="152">
        <v>91063795.880501539</v>
      </c>
      <c r="F748" s="152">
        <v>326564732.13015294</v>
      </c>
      <c r="G748" s="152">
        <v>347210317.52807325</v>
      </c>
      <c r="H748" s="151" t="s">
        <v>43</v>
      </c>
      <c r="I748" s="152" t="s">
        <v>43</v>
      </c>
      <c r="J748" s="152">
        <v>111510179.22493327</v>
      </c>
      <c r="K748" s="152"/>
      <c r="L748" s="152">
        <v>304233612.78535694</v>
      </c>
      <c r="M748" s="153">
        <v>46197801.947626933</v>
      </c>
      <c r="N748" s="153">
        <v>1226780439.496645</v>
      </c>
    </row>
    <row r="749" spans="2:14">
      <c r="B749" s="150">
        <v>40235</v>
      </c>
      <c r="C749" s="151" t="s">
        <v>43</v>
      </c>
      <c r="D749" s="152"/>
      <c r="E749" s="152">
        <v>69720718.721008986</v>
      </c>
      <c r="F749" s="152">
        <v>307829209.85082614</v>
      </c>
      <c r="G749" s="152">
        <v>361439035.63440162</v>
      </c>
      <c r="H749" s="151">
        <v>19630081.786671676</v>
      </c>
      <c r="I749" s="152" t="s">
        <v>43</v>
      </c>
      <c r="J749" s="152">
        <v>111510179.22493327</v>
      </c>
      <c r="K749" s="152"/>
      <c r="L749" s="152">
        <v>304233612.78535694</v>
      </c>
      <c r="M749" s="153">
        <v>46197801.947626933</v>
      </c>
      <c r="N749" s="153">
        <v>1220560639.9508257</v>
      </c>
    </row>
    <row r="750" spans="2:14">
      <c r="B750" s="150">
        <v>40242</v>
      </c>
      <c r="C750" s="151" t="s">
        <v>43</v>
      </c>
      <c r="D750" s="152"/>
      <c r="E750" s="152">
        <v>48377641.561516441</v>
      </c>
      <c r="F750" s="152">
        <v>301469542.00602162</v>
      </c>
      <c r="G750" s="152">
        <v>382832340.16880953</v>
      </c>
      <c r="H750" s="151">
        <v>19630081.786671676</v>
      </c>
      <c r="I750" s="152" t="s">
        <v>43</v>
      </c>
      <c r="J750" s="152">
        <v>111510179.22493327</v>
      </c>
      <c r="K750" s="152"/>
      <c r="L750" s="152">
        <v>304233612.78535694</v>
      </c>
      <c r="M750" s="153">
        <v>46197801.947626933</v>
      </c>
      <c r="N750" s="153">
        <v>1214251199.4809363</v>
      </c>
    </row>
    <row r="751" spans="2:14">
      <c r="B751" s="150">
        <v>40249</v>
      </c>
      <c r="C751" s="151" t="s">
        <v>43</v>
      </c>
      <c r="D751" s="152"/>
      <c r="E751" s="152">
        <v>27034564.402023893</v>
      </c>
      <c r="F751" s="152">
        <v>311714219.04257804</v>
      </c>
      <c r="G751" s="152">
        <v>397061058.2751379</v>
      </c>
      <c r="H751" s="151">
        <v>47767229.554754958</v>
      </c>
      <c r="I751" s="152" t="s">
        <v>43</v>
      </c>
      <c r="J751" s="152">
        <v>111510179.22493327</v>
      </c>
      <c r="K751" s="152"/>
      <c r="L751" s="152">
        <v>304233612.78535694</v>
      </c>
      <c r="M751" s="153">
        <v>46197801.947626933</v>
      </c>
      <c r="N751" s="153">
        <v>1245518665.2324119</v>
      </c>
    </row>
    <row r="752" spans="2:14">
      <c r="B752" s="150">
        <v>40256</v>
      </c>
      <c r="C752" s="151" t="s">
        <v>43</v>
      </c>
      <c r="D752" s="152"/>
      <c r="E752" s="152">
        <v>14228718.106328364</v>
      </c>
      <c r="F752" s="152">
        <v>314951252.41176772</v>
      </c>
      <c r="G752" s="152">
        <v>406082065.55455005</v>
      </c>
      <c r="H752" s="151">
        <v>47767229.554754958</v>
      </c>
      <c r="I752" s="152" t="s">
        <v>43</v>
      </c>
      <c r="J752" s="152">
        <v>111510179.22493327</v>
      </c>
      <c r="K752" s="152"/>
      <c r="L752" s="152">
        <v>304233612.78535694</v>
      </c>
      <c r="M752" s="153">
        <v>46197801.947626933</v>
      </c>
      <c r="N752" s="153">
        <v>1244970859.5853183</v>
      </c>
    </row>
    <row r="753" spans="2:14">
      <c r="B753" s="150">
        <v>40263</v>
      </c>
      <c r="C753" s="151" t="s">
        <v>43</v>
      </c>
      <c r="D753" s="152"/>
      <c r="E753" s="152">
        <v>14228718.106328364</v>
      </c>
      <c r="F753" s="152">
        <v>300722534.30543935</v>
      </c>
      <c r="G753" s="152">
        <v>406082065.55455005</v>
      </c>
      <c r="H753" s="151">
        <v>83339024.820575863</v>
      </c>
      <c r="I753" s="152" t="s">
        <v>43</v>
      </c>
      <c r="J753" s="152">
        <v>111510179.22493327</v>
      </c>
      <c r="K753" s="152"/>
      <c r="L753" s="152">
        <v>304233612.78535694</v>
      </c>
      <c r="M753" s="153">
        <v>46197801.947626933</v>
      </c>
      <c r="N753" s="153">
        <v>1266313936.7448108</v>
      </c>
    </row>
    <row r="754" spans="2:14">
      <c r="B754" s="150">
        <v>40269</v>
      </c>
      <c r="C754" s="151" t="s">
        <v>43</v>
      </c>
      <c r="D754" s="152"/>
      <c r="E754" s="152">
        <v>14228718.106328364</v>
      </c>
      <c r="F754" s="152">
        <v>297115838.83984727</v>
      </c>
      <c r="G754" s="152">
        <v>420166362.17209917</v>
      </c>
      <c r="H754" s="151">
        <v>83339024.820575863</v>
      </c>
      <c r="I754" s="152" t="s">
        <v>43</v>
      </c>
      <c r="J754" s="152">
        <v>111510179.22493327</v>
      </c>
      <c r="K754" s="152"/>
      <c r="L754" s="152">
        <v>304233612.78535694</v>
      </c>
      <c r="M754" s="153">
        <v>46197801.947626933</v>
      </c>
      <c r="N754" s="153">
        <v>1276791537.8967679</v>
      </c>
    </row>
    <row r="755" spans="2:14">
      <c r="B755" s="150">
        <v>40277</v>
      </c>
      <c r="C755" s="151" t="s">
        <v>43</v>
      </c>
      <c r="D755" s="152"/>
      <c r="E755" s="152" t="s">
        <v>43</v>
      </c>
      <c r="F755" s="152">
        <v>298894428.60313827</v>
      </c>
      <c r="G755" s="152">
        <v>427280721.22526336</v>
      </c>
      <c r="H755" s="151">
        <v>83339024.820575863</v>
      </c>
      <c r="I755" s="152" t="s">
        <v>43</v>
      </c>
      <c r="J755" s="152">
        <v>111510179.22493327</v>
      </c>
      <c r="K755" s="152"/>
      <c r="L755" s="152">
        <v>304233612.78535694</v>
      </c>
      <c r="M755" s="153">
        <v>46197801.947626933</v>
      </c>
      <c r="N755" s="153">
        <v>1271455768.6068947</v>
      </c>
    </row>
    <row r="756" spans="2:14">
      <c r="B756" s="150">
        <v>40284</v>
      </c>
      <c r="C756" s="151" t="s">
        <v>43</v>
      </c>
      <c r="D756" s="152"/>
      <c r="E756" s="152" t="s">
        <v>43</v>
      </c>
      <c r="F756" s="152">
        <v>298894428.60313827</v>
      </c>
      <c r="G756" s="152">
        <v>421886045.04243004</v>
      </c>
      <c r="H756" s="151">
        <v>83339024.820575863</v>
      </c>
      <c r="I756" s="152" t="s">
        <v>43</v>
      </c>
      <c r="J756" s="152">
        <v>111510179.22493327</v>
      </c>
      <c r="K756" s="152"/>
      <c r="L756" s="152">
        <v>304233612.78535694</v>
      </c>
      <c r="M756" s="153">
        <v>46197801.947626933</v>
      </c>
      <c r="N756" s="153">
        <v>1266061092.4240613</v>
      </c>
    </row>
    <row r="757" spans="2:14">
      <c r="B757" s="150">
        <v>40291</v>
      </c>
      <c r="C757" s="151" t="s">
        <v>43</v>
      </c>
      <c r="D757" s="152"/>
      <c r="E757" s="152" t="s">
        <v>43</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43</v>
      </c>
      <c r="D758" s="152"/>
      <c r="E758" s="152" t="s">
        <v>43</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43</v>
      </c>
      <c r="D759" s="152"/>
      <c r="E759" s="152" t="s">
        <v>43</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43</v>
      </c>
      <c r="D760" s="152"/>
      <c r="E760" s="152" t="s">
        <v>43</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43</v>
      </c>
      <c r="D761" s="152"/>
      <c r="E761" s="152" t="s">
        <v>43</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43</v>
      </c>
      <c r="D762" s="152"/>
      <c r="E762" s="152" t="s">
        <v>43</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43</v>
      </c>
      <c r="D763" s="152"/>
      <c r="E763" s="152" t="s">
        <v>43</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43</v>
      </c>
      <c r="D764" s="152"/>
      <c r="E764" s="152" t="s">
        <v>43</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43</v>
      </c>
      <c r="D765" s="152"/>
      <c r="E765" s="152" t="s">
        <v>43</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43</v>
      </c>
      <c r="D766" s="152"/>
      <c r="E766" s="152" t="s">
        <v>43</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43</v>
      </c>
      <c r="D767" s="152"/>
      <c r="E767" s="152" t="s">
        <v>43</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43</v>
      </c>
      <c r="D768" s="152"/>
      <c r="E768" s="152" t="s">
        <v>43</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43</v>
      </c>
      <c r="D769" s="152"/>
      <c r="E769" s="152" t="s">
        <v>43</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43</v>
      </c>
      <c r="D770" s="152"/>
      <c r="E770" s="152" t="s">
        <v>43</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43</v>
      </c>
      <c r="D771" s="152"/>
      <c r="E771" s="152" t="s">
        <v>43</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43</v>
      </c>
      <c r="D772" s="152"/>
      <c r="E772" s="152" t="s">
        <v>43</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43</v>
      </c>
      <c r="D773" s="152"/>
      <c r="E773" s="152" t="s">
        <v>43</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43</v>
      </c>
      <c r="D774" s="152"/>
      <c r="E774" s="152" t="s">
        <v>43</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43</v>
      </c>
      <c r="D775" s="152"/>
      <c r="E775" s="152" t="s">
        <v>43</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43</v>
      </c>
      <c r="D776" s="152"/>
      <c r="E776" s="152" t="s">
        <v>43</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43</v>
      </c>
      <c r="D777" s="152"/>
      <c r="E777" s="152" t="s">
        <v>43</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43</v>
      </c>
      <c r="D778" s="152"/>
      <c r="E778" s="152" t="s">
        <v>43</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43</v>
      </c>
      <c r="D779" s="152"/>
      <c r="E779" s="152" t="s">
        <v>43</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43</v>
      </c>
      <c r="D780" s="152"/>
      <c r="E780" s="152" t="s">
        <v>43</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43</v>
      </c>
      <c r="D781" s="152"/>
      <c r="E781" s="152" t="s">
        <v>43</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43</v>
      </c>
      <c r="D782" s="152"/>
      <c r="E782" s="152" t="s">
        <v>43</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43</v>
      </c>
      <c r="D783" s="152"/>
      <c r="E783" s="152" t="s">
        <v>43</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43</v>
      </c>
      <c r="D784" s="152"/>
      <c r="E784" s="152" t="s">
        <v>43</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43</v>
      </c>
      <c r="D785" s="152"/>
      <c r="E785" s="152" t="s">
        <v>43</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43</v>
      </c>
      <c r="D786" s="152"/>
      <c r="E786" s="152" t="s">
        <v>43</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43</v>
      </c>
      <c r="D787" s="152"/>
      <c r="E787" s="152" t="s">
        <v>43</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43</v>
      </c>
      <c r="D788" s="152"/>
      <c r="E788" s="152" t="s">
        <v>43</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43</v>
      </c>
      <c r="D789" s="152"/>
      <c r="E789" s="152" t="s">
        <v>43</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43</v>
      </c>
      <c r="D790" s="152"/>
      <c r="E790" s="152" t="s">
        <v>43</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43</v>
      </c>
      <c r="D791" s="152"/>
      <c r="E791" s="152" t="s">
        <v>43</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43</v>
      </c>
      <c r="D792" s="152"/>
      <c r="E792" s="152" t="s">
        <v>43</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43</v>
      </c>
      <c r="D793" s="152"/>
      <c r="E793" s="152" t="s">
        <v>43</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43</v>
      </c>
      <c r="D794" s="152"/>
      <c r="E794" s="152" t="s">
        <v>43</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43</v>
      </c>
      <c r="D795" s="152"/>
      <c r="E795" s="152" t="s">
        <v>43</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43</v>
      </c>
      <c r="D796" s="152"/>
      <c r="E796" s="152" t="s">
        <v>43</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43</v>
      </c>
      <c r="D797" s="152"/>
      <c r="E797" s="152" t="s">
        <v>43</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43</v>
      </c>
      <c r="D798" s="152"/>
      <c r="E798" s="152" t="s">
        <v>43</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43</v>
      </c>
      <c r="D799" s="152"/>
      <c r="E799" s="152" t="s">
        <v>43</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43</v>
      </c>
      <c r="D800" s="152"/>
      <c r="E800" s="152" t="s">
        <v>43</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43</v>
      </c>
      <c r="D801" s="152"/>
      <c r="E801" s="152" t="s">
        <v>43</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43</v>
      </c>
      <c r="D802" s="152"/>
      <c r="E802" s="152" t="s">
        <v>43</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43</v>
      </c>
      <c r="D803" s="152"/>
      <c r="E803" s="152" t="s">
        <v>43</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43</v>
      </c>
      <c r="D804" s="152"/>
      <c r="E804" s="152" t="s">
        <v>43</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43</v>
      </c>
      <c r="D805" s="152"/>
      <c r="E805" s="152" t="s">
        <v>43</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43</v>
      </c>
      <c r="D806" s="152"/>
      <c r="E806" s="152" t="s">
        <v>43</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43</v>
      </c>
      <c r="D807" s="152"/>
      <c r="E807" s="152" t="s">
        <v>43</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43</v>
      </c>
      <c r="D808" s="152"/>
      <c r="E808" s="152" t="s">
        <v>43</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43</v>
      </c>
      <c r="D809" s="152"/>
      <c r="E809" s="152" t="s">
        <v>43</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43</v>
      </c>
      <c r="D810" s="152"/>
      <c r="E810" s="152" t="s">
        <v>43</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43</v>
      </c>
      <c r="D811" s="152"/>
      <c r="E811" s="152" t="s">
        <v>43</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43</v>
      </c>
      <c r="D812" s="152"/>
      <c r="E812" s="152" t="s">
        <v>43</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43</v>
      </c>
      <c r="D813" s="152"/>
      <c r="E813" s="152" t="s">
        <v>43</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43</v>
      </c>
      <c r="D814" s="152"/>
      <c r="E814" s="152" t="s">
        <v>43</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43</v>
      </c>
      <c r="D815" s="152"/>
      <c r="E815" s="152" t="s">
        <v>43</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43</v>
      </c>
      <c r="D816" s="152"/>
      <c r="E816" s="152" t="s">
        <v>43</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43</v>
      </c>
      <c r="D817" s="152"/>
      <c r="E817" s="152" t="s">
        <v>43</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43</v>
      </c>
      <c r="D818" s="152"/>
      <c r="E818" s="152" t="s">
        <v>43</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43</v>
      </c>
      <c r="D819" s="152"/>
      <c r="E819" s="152" t="s">
        <v>43</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43</v>
      </c>
      <c r="D820" s="152"/>
      <c r="E820" s="152" t="s">
        <v>43</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43</v>
      </c>
      <c r="D821" s="152"/>
      <c r="E821" s="152" t="s">
        <v>43</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43</v>
      </c>
      <c r="D822" s="152"/>
      <c r="E822" s="152" t="s">
        <v>43</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43</v>
      </c>
      <c r="D823" s="152"/>
      <c r="E823" s="152" t="s">
        <v>43</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43</v>
      </c>
      <c r="D824" s="152"/>
      <c r="E824" s="152" t="s">
        <v>43</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43</v>
      </c>
      <c r="D825" s="152"/>
      <c r="E825" s="152" t="s">
        <v>43</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43</v>
      </c>
      <c r="D826" s="152"/>
      <c r="E826" s="152" t="s">
        <v>43</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43</v>
      </c>
      <c r="D827" s="152"/>
      <c r="E827" s="152" t="s">
        <v>43</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43</v>
      </c>
      <c r="D828" s="152"/>
      <c r="E828" s="152" t="s">
        <v>43</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43</v>
      </c>
      <c r="D829" s="152"/>
      <c r="E829" s="152" t="s">
        <v>43</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43</v>
      </c>
      <c r="D830" s="152"/>
      <c r="E830" s="152" t="s">
        <v>43</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43</v>
      </c>
      <c r="D831" s="152"/>
      <c r="E831" s="152" t="s">
        <v>43</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43</v>
      </c>
      <c r="D832" s="152"/>
      <c r="E832" s="152" t="s">
        <v>43</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43</v>
      </c>
      <c r="D833" s="152"/>
      <c r="E833" s="152" t="s">
        <v>43</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43</v>
      </c>
      <c r="D834" s="152"/>
      <c r="E834" s="152" t="s">
        <v>43</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43</v>
      </c>
      <c r="D835" s="152"/>
      <c r="E835" s="152" t="s">
        <v>43</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43</v>
      </c>
      <c r="D836" s="152"/>
      <c r="E836" s="152" t="s">
        <v>43</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43</v>
      </c>
      <c r="D837" s="152"/>
      <c r="E837" s="152" t="s">
        <v>43</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43</v>
      </c>
      <c r="D838" s="152"/>
      <c r="E838" s="152" t="s">
        <v>43</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43</v>
      </c>
      <c r="D839" s="152"/>
      <c r="E839" s="152" t="s">
        <v>43</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43</v>
      </c>
      <c r="D840" s="152"/>
      <c r="E840" s="152" t="s">
        <v>43</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43</v>
      </c>
      <c r="D841" s="152"/>
      <c r="E841" s="152" t="s">
        <v>43</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43</v>
      </c>
      <c r="D842" s="152"/>
      <c r="E842" s="152" t="s">
        <v>43</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43</v>
      </c>
      <c r="D843" s="152"/>
      <c r="E843" s="152" t="s">
        <v>43</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43</v>
      </c>
      <c r="D844" s="152"/>
      <c r="E844" s="152" t="s">
        <v>43</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43</v>
      </c>
      <c r="D845" s="152"/>
      <c r="E845" s="152" t="s">
        <v>43</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43</v>
      </c>
      <c r="D846" s="152"/>
      <c r="E846" s="152" t="s">
        <v>43</v>
      </c>
      <c r="F846" s="152" t="s">
        <v>43</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43</v>
      </c>
      <c r="D847" s="152"/>
      <c r="E847" s="152" t="s">
        <v>43</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43</v>
      </c>
      <c r="D848" s="152"/>
      <c r="E848" s="152" t="s">
        <v>43</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43</v>
      </c>
      <c r="D849" s="152"/>
      <c r="E849" s="152" t="s">
        <v>43</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43</v>
      </c>
      <c r="D850" s="152"/>
      <c r="E850" s="152" t="s">
        <v>43</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43</v>
      </c>
      <c r="D851" s="152"/>
      <c r="E851" s="152" t="s">
        <v>43</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43</v>
      </c>
      <c r="D852" s="152"/>
      <c r="E852" s="152" t="s">
        <v>43</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43</v>
      </c>
      <c r="D853" s="152"/>
      <c r="E853" s="152" t="s">
        <v>43</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43</v>
      </c>
      <c r="D854" s="152"/>
      <c r="E854" s="152" t="s">
        <v>43</v>
      </c>
      <c r="F854" s="152">
        <v>14228718.106328364</v>
      </c>
      <c r="G854" s="152">
        <v>298940102.78825963</v>
      </c>
      <c r="H854" s="151" t="s">
        <v>43</v>
      </c>
      <c r="I854" s="152">
        <v>60276976.226657793</v>
      </c>
      <c r="J854" s="152">
        <v>223620952.64113465</v>
      </c>
      <c r="K854" s="152"/>
      <c r="L854" s="152">
        <v>358045486.36604232</v>
      </c>
      <c r="M854" s="153">
        <v>24443799.409223624</v>
      </c>
      <c r="N854" s="153">
        <v>979556035.53764641</v>
      </c>
    </row>
    <row r="855" spans="2:14">
      <c r="B855" s="150">
        <v>40977</v>
      </c>
      <c r="C855" s="151" t="s">
        <v>43</v>
      </c>
      <c r="D855" s="152"/>
      <c r="E855" s="152" t="s">
        <v>43</v>
      </c>
      <c r="F855" s="152">
        <v>14228718.106328364</v>
      </c>
      <c r="G855" s="152">
        <v>270482666.57560289</v>
      </c>
      <c r="H855" s="151" t="s">
        <v>43</v>
      </c>
      <c r="I855" s="152">
        <v>60276976.226657793</v>
      </c>
      <c r="J855" s="152">
        <v>223620952.64113465</v>
      </c>
      <c r="K855" s="152"/>
      <c r="L855" s="152">
        <v>358045486.36604232</v>
      </c>
      <c r="M855" s="153">
        <v>24443799.409223624</v>
      </c>
      <c r="N855" s="153">
        <v>951098599.32498968</v>
      </c>
    </row>
    <row r="856" spans="2:14">
      <c r="B856" s="150">
        <v>40984</v>
      </c>
      <c r="C856" s="151" t="s">
        <v>43</v>
      </c>
      <c r="D856" s="152"/>
      <c r="E856" s="152" t="s">
        <v>43</v>
      </c>
      <c r="F856" s="152">
        <v>14228718.106328364</v>
      </c>
      <c r="G856" s="152">
        <v>292633223.48762953</v>
      </c>
      <c r="H856" s="151" t="s">
        <v>43</v>
      </c>
      <c r="I856" s="152">
        <v>60276976.226657793</v>
      </c>
      <c r="J856" s="152">
        <v>223620952.64113465</v>
      </c>
      <c r="K856" s="152"/>
      <c r="L856" s="152">
        <v>358045486.36604232</v>
      </c>
      <c r="M856" s="153">
        <v>24443799.409223624</v>
      </c>
      <c r="N856" s="153">
        <v>973249156.23701632</v>
      </c>
    </row>
    <row r="857" spans="2:14">
      <c r="B857" s="150">
        <v>40991</v>
      </c>
      <c r="C857" s="151" t="s">
        <v>43</v>
      </c>
      <c r="D857" s="152"/>
      <c r="E857" s="152" t="s">
        <v>43</v>
      </c>
      <c r="F857" s="152">
        <v>14228718.106328364</v>
      </c>
      <c r="G857" s="152">
        <v>292633223.48762953</v>
      </c>
      <c r="H857" s="151" t="s">
        <v>43</v>
      </c>
      <c r="I857" s="152">
        <v>60276976.226657793</v>
      </c>
      <c r="J857" s="152">
        <v>237849670.74746302</v>
      </c>
      <c r="K857" s="152"/>
      <c r="L857" s="152">
        <v>358045486.36604232</v>
      </c>
      <c r="M857" s="153">
        <v>24443799.409223624</v>
      </c>
      <c r="N857" s="153">
        <v>987477874.34334469</v>
      </c>
    </row>
    <row r="858" spans="2:14">
      <c r="B858" s="150">
        <v>40998</v>
      </c>
      <c r="C858" s="151" t="s">
        <v>43</v>
      </c>
      <c r="D858" s="152"/>
      <c r="E858" s="152" t="s">
        <v>43</v>
      </c>
      <c r="F858" s="152">
        <v>14228718.106328364</v>
      </c>
      <c r="G858" s="152">
        <v>271290146.32813704</v>
      </c>
      <c r="H858" s="151" t="s">
        <v>43</v>
      </c>
      <c r="I858" s="152">
        <v>60276976.226657793</v>
      </c>
      <c r="J858" s="152">
        <v>237849670.74746302</v>
      </c>
      <c r="K858" s="152"/>
      <c r="L858" s="152">
        <v>358045486.36604232</v>
      </c>
      <c r="M858" s="153">
        <v>24443799.409223624</v>
      </c>
      <c r="N858" s="153">
        <v>966134797.18385208</v>
      </c>
    </row>
    <row r="859" spans="2:14">
      <c r="B859" s="150">
        <v>41005</v>
      </c>
      <c r="C859" s="151" t="s">
        <v>43</v>
      </c>
      <c r="D859" s="152"/>
      <c r="E859" s="152" t="s">
        <v>43</v>
      </c>
      <c r="F859" s="152">
        <v>14228718.106328364</v>
      </c>
      <c r="G859" s="152">
        <v>242832710.11548027</v>
      </c>
      <c r="H859" s="151" t="s">
        <v>43</v>
      </c>
      <c r="I859" s="152">
        <v>60276976.226657793</v>
      </c>
      <c r="J859" s="152">
        <v>237849670.74746302</v>
      </c>
      <c r="K859" s="152"/>
      <c r="L859" s="152">
        <v>358045486.36604232</v>
      </c>
      <c r="M859" s="153">
        <v>24443799.409223624</v>
      </c>
      <c r="N859" s="153">
        <v>937677360.97119546</v>
      </c>
    </row>
    <row r="860" spans="2:14">
      <c r="B860" s="150">
        <v>41012</v>
      </c>
      <c r="C860" s="151" t="s">
        <v>43</v>
      </c>
      <c r="D860" s="152"/>
      <c r="E860" s="152" t="s">
        <v>43</v>
      </c>
      <c r="F860" s="152">
        <v>14228718.106328364</v>
      </c>
      <c r="G860" s="152">
        <v>229173140.73340505</v>
      </c>
      <c r="H860" s="151" t="s">
        <v>43</v>
      </c>
      <c r="I860" s="152">
        <v>60276976.226657793</v>
      </c>
      <c r="J860" s="152">
        <v>237849670.74746302</v>
      </c>
      <c r="K860" s="152"/>
      <c r="L860" s="152">
        <v>358045486.36604232</v>
      </c>
      <c r="M860" s="153">
        <v>24443799.409223624</v>
      </c>
      <c r="N860" s="153">
        <v>924017791.58912015</v>
      </c>
    </row>
    <row r="861" spans="2:14">
      <c r="B861" s="150">
        <v>41019</v>
      </c>
      <c r="C861" s="151" t="s">
        <v>43</v>
      </c>
      <c r="D861" s="152"/>
      <c r="E861" s="152" t="s">
        <v>43</v>
      </c>
      <c r="F861" s="152">
        <v>14228718.106328364</v>
      </c>
      <c r="G861" s="152">
        <v>229173140.73340505</v>
      </c>
      <c r="H861" s="151" t="s">
        <v>43</v>
      </c>
      <c r="I861" s="152">
        <v>60276976.226657793</v>
      </c>
      <c r="J861" s="152">
        <v>237849670.74746302</v>
      </c>
      <c r="K861" s="152"/>
      <c r="L861" s="152">
        <v>358045486.36604232</v>
      </c>
      <c r="M861" s="153">
        <v>24443799.409223624</v>
      </c>
      <c r="N861" s="153">
        <v>924017791.58912015</v>
      </c>
    </row>
    <row r="862" spans="2:14">
      <c r="B862" s="150">
        <v>41026</v>
      </c>
      <c r="C862" s="151" t="s">
        <v>43</v>
      </c>
      <c r="D862" s="152"/>
      <c r="E862" s="152" t="s">
        <v>43</v>
      </c>
      <c r="F862" s="152">
        <v>14228718.106328364</v>
      </c>
      <c r="G862" s="152">
        <v>229173140.73340505</v>
      </c>
      <c r="H862" s="151" t="s">
        <v>43</v>
      </c>
      <c r="I862" s="152">
        <v>60276976.226657793</v>
      </c>
      <c r="J862" s="152">
        <v>237849670.74746302</v>
      </c>
      <c r="K862" s="152"/>
      <c r="L862" s="152">
        <v>369584976.7502746</v>
      </c>
      <c r="M862" s="153">
        <v>24443799.409223624</v>
      </c>
      <c r="N862" s="153">
        <v>935557281.97335243</v>
      </c>
    </row>
    <row r="863" spans="2:14">
      <c r="B863" s="150">
        <v>41033</v>
      </c>
      <c r="C863" s="151" t="s">
        <v>43</v>
      </c>
      <c r="D863" s="152"/>
      <c r="E863" s="152" t="s">
        <v>43</v>
      </c>
      <c r="F863" s="152">
        <v>14228718.106328364</v>
      </c>
      <c r="G863" s="152">
        <v>229173140.73340505</v>
      </c>
      <c r="H863" s="151" t="s">
        <v>43</v>
      </c>
      <c r="I863" s="152">
        <v>60276976.226657793</v>
      </c>
      <c r="J863" s="152">
        <v>237849670.74746302</v>
      </c>
      <c r="K863" s="152"/>
      <c r="L863" s="152">
        <v>369584976.7502746</v>
      </c>
      <c r="M863" s="153">
        <v>24443799.409223624</v>
      </c>
      <c r="N863" s="153">
        <v>935557281.97335243</v>
      </c>
    </row>
    <row r="864" spans="2:14">
      <c r="B864" s="150">
        <v>41040</v>
      </c>
      <c r="C864" s="151" t="s">
        <v>43</v>
      </c>
      <c r="D864" s="152"/>
      <c r="E864" s="152" t="s">
        <v>43</v>
      </c>
      <c r="F864" s="152">
        <v>28738880.256799906</v>
      </c>
      <c r="G864" s="152">
        <v>207830063.5739125</v>
      </c>
      <c r="H864" s="151" t="s">
        <v>43</v>
      </c>
      <c r="I864" s="152">
        <v>60276976.226657793</v>
      </c>
      <c r="J864" s="152">
        <v>237849670.74746302</v>
      </c>
      <c r="K864" s="152"/>
      <c r="L864" s="152">
        <v>369584976.7502746</v>
      </c>
      <c r="M864" s="153">
        <v>24443799.409223624</v>
      </c>
      <c r="N864" s="153">
        <v>928724366.96433151</v>
      </c>
    </row>
    <row r="865" spans="2:14">
      <c r="B865" s="150">
        <v>41047</v>
      </c>
      <c r="C865" s="151" t="s">
        <v>43</v>
      </c>
      <c r="D865" s="152"/>
      <c r="E865" s="152" t="s">
        <v>43</v>
      </c>
      <c r="F865" s="152">
        <v>28738880.256799906</v>
      </c>
      <c r="G865" s="152">
        <v>207830063.5739125</v>
      </c>
      <c r="H865" s="151" t="s">
        <v>43</v>
      </c>
      <c r="I865" s="152">
        <v>60276976.226657793</v>
      </c>
      <c r="J865" s="152">
        <v>237849670.74746302</v>
      </c>
      <c r="K865" s="152"/>
      <c r="L865" s="152">
        <v>369584976.7502746</v>
      </c>
      <c r="M865" s="153">
        <v>24443799.409223624</v>
      </c>
      <c r="N865" s="153">
        <v>928724366.96433151</v>
      </c>
    </row>
    <row r="866" spans="2:14">
      <c r="B866" s="150">
        <v>41054</v>
      </c>
      <c r="C866" s="151" t="s">
        <v>43</v>
      </c>
      <c r="D866" s="152"/>
      <c r="E866" s="152" t="s">
        <v>43</v>
      </c>
      <c r="F866" s="152">
        <v>28738880.256799906</v>
      </c>
      <c r="G866" s="152">
        <v>207830063.5739125</v>
      </c>
      <c r="H866" s="151" t="s">
        <v>43</v>
      </c>
      <c r="I866" s="152">
        <v>60276976.226657793</v>
      </c>
      <c r="J866" s="152">
        <v>237849670.74746302</v>
      </c>
      <c r="K866" s="152"/>
      <c r="L866" s="152">
        <v>383813694.85660297</v>
      </c>
      <c r="M866" s="153">
        <v>24443799.409223624</v>
      </c>
      <c r="N866" s="153">
        <v>942953085.07065988</v>
      </c>
    </row>
    <row r="867" spans="2:14">
      <c r="B867" s="150">
        <v>41061</v>
      </c>
      <c r="C867" s="151" t="s">
        <v>43</v>
      </c>
      <c r="D867" s="152"/>
      <c r="E867" s="152" t="s">
        <v>43</v>
      </c>
      <c r="F867" s="152">
        <v>28738880.256799906</v>
      </c>
      <c r="G867" s="152">
        <v>193601345.46758413</v>
      </c>
      <c r="H867" s="151" t="s">
        <v>43</v>
      </c>
      <c r="I867" s="152">
        <v>60276976.226657793</v>
      </c>
      <c r="J867" s="152">
        <v>237849670.74746302</v>
      </c>
      <c r="K867" s="152"/>
      <c r="L867" s="152">
        <v>383813694.85660297</v>
      </c>
      <c r="M867" s="153">
        <v>24443799.409223624</v>
      </c>
      <c r="N867" s="153">
        <v>928724366.96433151</v>
      </c>
    </row>
    <row r="868" spans="2:14">
      <c r="B868" s="150">
        <v>41068</v>
      </c>
      <c r="C868" s="151" t="s">
        <v>43</v>
      </c>
      <c r="D868" s="152"/>
      <c r="E868" s="152" t="s">
        <v>43</v>
      </c>
      <c r="F868" s="152">
        <v>28738880.256799906</v>
      </c>
      <c r="G868" s="152">
        <v>207830063.5739125</v>
      </c>
      <c r="H868" s="151" t="s">
        <v>43</v>
      </c>
      <c r="I868" s="152">
        <v>60276976.226657793</v>
      </c>
      <c r="J868" s="152">
        <v>237849670.74746302</v>
      </c>
      <c r="K868" s="152"/>
      <c r="L868" s="152">
        <v>383813694.85660297</v>
      </c>
      <c r="M868" s="153">
        <v>24443799.409223624</v>
      </c>
      <c r="N868" s="153">
        <v>942953085.07065988</v>
      </c>
    </row>
    <row r="869" spans="2:14">
      <c r="B869" s="150">
        <v>41075</v>
      </c>
      <c r="C869" s="151" t="s">
        <v>43</v>
      </c>
      <c r="D869" s="152"/>
      <c r="E869" s="152" t="s">
        <v>43</v>
      </c>
      <c r="F869" s="152">
        <v>28738880.256799906</v>
      </c>
      <c r="G869" s="152">
        <v>193601345.46758413</v>
      </c>
      <c r="H869" s="151" t="s">
        <v>43</v>
      </c>
      <c r="I869" s="152">
        <v>60276976.226657793</v>
      </c>
      <c r="J869" s="152">
        <v>237849670.74746302</v>
      </c>
      <c r="K869" s="152"/>
      <c r="L869" s="152">
        <v>383813694.85660297</v>
      </c>
      <c r="M869" s="153">
        <v>24443799.409223624</v>
      </c>
      <c r="N869" s="153">
        <v>928724366.96433151</v>
      </c>
    </row>
    <row r="870" spans="2:14">
      <c r="B870" s="150">
        <v>41082</v>
      </c>
      <c r="C870" s="151" t="s">
        <v>43</v>
      </c>
      <c r="D870" s="152"/>
      <c r="E870" s="152" t="s">
        <v>43</v>
      </c>
      <c r="F870" s="152">
        <v>28738880.256799906</v>
      </c>
      <c r="G870" s="152">
        <v>193601345.46758413</v>
      </c>
      <c r="H870" s="151" t="s">
        <v>43</v>
      </c>
      <c r="I870" s="152">
        <v>60276976.226657793</v>
      </c>
      <c r="J870" s="152">
        <v>237849670.74746302</v>
      </c>
      <c r="K870" s="152"/>
      <c r="L870" s="152">
        <v>383813694.85660297</v>
      </c>
      <c r="M870" s="153">
        <v>24443799.409223624</v>
      </c>
      <c r="N870" s="153">
        <v>928724366.96433151</v>
      </c>
    </row>
    <row r="871" spans="2:14">
      <c r="B871" s="150">
        <v>41089</v>
      </c>
      <c r="C871" s="151" t="s">
        <v>43</v>
      </c>
      <c r="D871" s="152"/>
      <c r="E871" s="152" t="s">
        <v>43</v>
      </c>
      <c r="F871" s="152">
        <v>28738880.256799906</v>
      </c>
      <c r="G871" s="152">
        <v>193601345.46758413</v>
      </c>
      <c r="H871" s="151" t="s">
        <v>43</v>
      </c>
      <c r="I871" s="152">
        <v>60276976.226657793</v>
      </c>
      <c r="J871" s="152">
        <v>237849670.74746302</v>
      </c>
      <c r="K871" s="152"/>
      <c r="L871" s="152">
        <v>397900125.78186804</v>
      </c>
      <c r="M871" s="153">
        <v>24443799.409223624</v>
      </c>
      <c r="N871" s="153">
        <v>942810797.88959658</v>
      </c>
    </row>
    <row r="872" spans="2:14">
      <c r="B872" s="150">
        <v>41096</v>
      </c>
      <c r="C872" s="151" t="s">
        <v>43</v>
      </c>
      <c r="D872" s="152"/>
      <c r="E872" s="152" t="s">
        <v>43</v>
      </c>
      <c r="F872" s="152">
        <v>28738880.256799906</v>
      </c>
      <c r="G872" s="152">
        <v>180795499.17188862</v>
      </c>
      <c r="H872" s="151" t="s">
        <v>43</v>
      </c>
      <c r="I872" s="152">
        <v>60276976.226657793</v>
      </c>
      <c r="J872" s="152">
        <v>237849670.74746302</v>
      </c>
      <c r="K872" s="152"/>
      <c r="L872" s="152">
        <v>397900125.78186804</v>
      </c>
      <c r="M872" s="153">
        <v>24443799.409223624</v>
      </c>
      <c r="N872" s="153">
        <v>930004951.59390104</v>
      </c>
    </row>
    <row r="873" spans="2:14">
      <c r="B873" s="150">
        <v>41103</v>
      </c>
      <c r="C873" s="151" t="s">
        <v>43</v>
      </c>
      <c r="D873" s="152"/>
      <c r="E873" s="152" t="s">
        <v>43</v>
      </c>
      <c r="F873" s="152">
        <v>14510162.15047154</v>
      </c>
      <c r="G873" s="152">
        <v>195024217.27821699</v>
      </c>
      <c r="H873" s="151" t="s">
        <v>43</v>
      </c>
      <c r="I873" s="152">
        <v>60276976.226657793</v>
      </c>
      <c r="J873" s="152">
        <v>237849670.74746302</v>
      </c>
      <c r="K873" s="152"/>
      <c r="L873" s="152">
        <v>397900125.78186804</v>
      </c>
      <c r="M873" s="153">
        <v>24443799.409223624</v>
      </c>
      <c r="N873" s="153">
        <v>930004951.59390104</v>
      </c>
    </row>
    <row r="874" spans="2:14">
      <c r="B874" s="150">
        <v>41110</v>
      </c>
      <c r="C874" s="151" t="s">
        <v>43</v>
      </c>
      <c r="D874" s="152"/>
      <c r="E874" s="152" t="s">
        <v>43</v>
      </c>
      <c r="F874" s="152">
        <v>14510162.15047154</v>
      </c>
      <c r="G874" s="152">
        <v>180795499.17188862</v>
      </c>
      <c r="H874" s="151" t="s">
        <v>43</v>
      </c>
      <c r="I874" s="152">
        <v>60276976.226657793</v>
      </c>
      <c r="J874" s="152">
        <v>237849670.74746302</v>
      </c>
      <c r="K874" s="152"/>
      <c r="L874" s="152">
        <v>397900125.78186804</v>
      </c>
      <c r="M874" s="153">
        <v>24443799.409223624</v>
      </c>
      <c r="N874" s="153">
        <v>915776233.48757267</v>
      </c>
    </row>
    <row r="875" spans="2:14">
      <c r="B875" s="150">
        <v>41117</v>
      </c>
      <c r="C875" s="151" t="s">
        <v>43</v>
      </c>
      <c r="D875" s="152"/>
      <c r="E875" s="152" t="s">
        <v>43</v>
      </c>
      <c r="F875" s="152">
        <v>14510162.15047154</v>
      </c>
      <c r="G875" s="152">
        <v>180795499.17188862</v>
      </c>
      <c r="H875" s="151" t="s">
        <v>43</v>
      </c>
      <c r="I875" s="152">
        <v>60276976.226657793</v>
      </c>
      <c r="J875" s="152">
        <v>237849670.74746302</v>
      </c>
      <c r="K875" s="152"/>
      <c r="L875" s="152">
        <v>405156772.01609552</v>
      </c>
      <c r="M875" s="153">
        <v>24443799.409223624</v>
      </c>
      <c r="N875" s="153">
        <v>923032879.72180009</v>
      </c>
    </row>
    <row r="876" spans="2:14">
      <c r="B876" s="150">
        <v>41124</v>
      </c>
      <c r="C876" s="151" t="s">
        <v>43</v>
      </c>
      <c r="D876" s="152"/>
      <c r="E876" s="152" t="s">
        <v>43</v>
      </c>
      <c r="F876" s="152">
        <v>14510162.15047154</v>
      </c>
      <c r="G876" s="152">
        <v>180795499.17188862</v>
      </c>
      <c r="H876" s="151" t="s">
        <v>43</v>
      </c>
      <c r="I876" s="152">
        <v>60276976.226657793</v>
      </c>
      <c r="J876" s="152">
        <v>237849670.74746302</v>
      </c>
      <c r="K876" s="152"/>
      <c r="L876" s="152">
        <v>405156772.01609552</v>
      </c>
      <c r="M876" s="153">
        <v>24443799.409223624</v>
      </c>
      <c r="N876" s="153">
        <v>923032879.72180009</v>
      </c>
    </row>
    <row r="877" spans="2:14">
      <c r="B877" s="150">
        <v>41131</v>
      </c>
      <c r="C877" s="151" t="s">
        <v>43</v>
      </c>
      <c r="D877" s="152"/>
      <c r="E877" s="152" t="s">
        <v>43</v>
      </c>
      <c r="F877" s="152">
        <v>28738880.256799906</v>
      </c>
      <c r="G877" s="152">
        <v>166566781.06556025</v>
      </c>
      <c r="H877" s="151" t="s">
        <v>43</v>
      </c>
      <c r="I877" s="152">
        <v>60276976.226657793</v>
      </c>
      <c r="J877" s="152">
        <v>237849670.74746302</v>
      </c>
      <c r="K877" s="152"/>
      <c r="L877" s="152">
        <v>405156772.01609552</v>
      </c>
      <c r="M877" s="153">
        <v>24443799.409223624</v>
      </c>
      <c r="N877" s="153">
        <v>923032879.72180009</v>
      </c>
    </row>
    <row r="878" spans="2:14">
      <c r="B878" s="150">
        <v>41138</v>
      </c>
      <c r="C878" s="151" t="s">
        <v>43</v>
      </c>
      <c r="D878" s="152"/>
      <c r="E878" s="152" t="s">
        <v>43</v>
      </c>
      <c r="F878" s="152">
        <v>28738880.256799906</v>
      </c>
      <c r="G878" s="152">
        <v>166566781.06556025</v>
      </c>
      <c r="H878" s="151" t="s">
        <v>43</v>
      </c>
      <c r="I878" s="152">
        <v>60276976.226657793</v>
      </c>
      <c r="J878" s="152">
        <v>237849670.74746302</v>
      </c>
      <c r="K878" s="152"/>
      <c r="L878" s="152">
        <v>405156772.01609552</v>
      </c>
      <c r="M878" s="153">
        <v>24443799.409223624</v>
      </c>
      <c r="N878" s="153">
        <v>923032879.72180009</v>
      </c>
    </row>
    <row r="879" spans="2:14">
      <c r="B879" s="150">
        <v>41145</v>
      </c>
      <c r="C879" s="151" t="s">
        <v>43</v>
      </c>
      <c r="D879" s="152"/>
      <c r="E879" s="152" t="s">
        <v>43</v>
      </c>
      <c r="F879" s="152">
        <v>28738880.256799906</v>
      </c>
      <c r="G879" s="152">
        <v>166566781.06556025</v>
      </c>
      <c r="H879" s="151" t="s">
        <v>43</v>
      </c>
      <c r="I879" s="152">
        <v>60276976.226657793</v>
      </c>
      <c r="J879" s="152">
        <v>237849670.74746302</v>
      </c>
      <c r="K879" s="152"/>
      <c r="L879" s="152">
        <v>411203977.21128511</v>
      </c>
      <c r="M879" s="153">
        <v>24443799.409223624</v>
      </c>
      <c r="N879" s="153">
        <v>929080084.91698968</v>
      </c>
    </row>
    <row r="880" spans="2:14">
      <c r="B880" s="150">
        <v>41152</v>
      </c>
      <c r="C880" s="151" t="s">
        <v>43</v>
      </c>
      <c r="D880" s="152"/>
      <c r="E880" s="152" t="s">
        <v>43</v>
      </c>
      <c r="F880" s="152">
        <v>28738880.256799906</v>
      </c>
      <c r="G880" s="152">
        <v>152338062.95923188</v>
      </c>
      <c r="H880" s="151" t="s">
        <v>43</v>
      </c>
      <c r="I880" s="152">
        <v>60276976.226657793</v>
      </c>
      <c r="J880" s="152">
        <v>237849670.74746302</v>
      </c>
      <c r="K880" s="152"/>
      <c r="L880" s="152">
        <v>411203977.21128511</v>
      </c>
      <c r="M880" s="153">
        <v>24443799.409223624</v>
      </c>
      <c r="N880" s="153">
        <v>914851366.81066132</v>
      </c>
    </row>
    <row r="881" spans="2:14">
      <c r="B881" s="150">
        <v>41159</v>
      </c>
      <c r="C881" s="151" t="s">
        <v>43</v>
      </c>
      <c r="D881" s="152"/>
      <c r="E881" s="152" t="s">
        <v>43</v>
      </c>
      <c r="F881" s="152">
        <v>28738880.256799906</v>
      </c>
      <c r="G881" s="152">
        <v>152338062.95923188</v>
      </c>
      <c r="H881" s="151" t="s">
        <v>43</v>
      </c>
      <c r="I881" s="152">
        <v>60276976.226657793</v>
      </c>
      <c r="J881" s="152">
        <v>237849670.74746302</v>
      </c>
      <c r="K881" s="152"/>
      <c r="L881" s="152">
        <v>414049720.83255076</v>
      </c>
      <c r="M881" s="153">
        <v>24443799.409223624</v>
      </c>
      <c r="N881" s="153">
        <v>917697110.43192697</v>
      </c>
    </row>
    <row r="882" spans="2:14">
      <c r="B882" s="150">
        <v>41166</v>
      </c>
      <c r="C882" s="151" t="s">
        <v>43</v>
      </c>
      <c r="D882" s="152"/>
      <c r="E882" s="152" t="s">
        <v>43</v>
      </c>
      <c r="F882" s="152">
        <v>28738880.256799906</v>
      </c>
      <c r="G882" s="152">
        <v>152338062.95923188</v>
      </c>
      <c r="H882" s="151" t="s">
        <v>43</v>
      </c>
      <c r="I882" s="152">
        <v>60276976.226657793</v>
      </c>
      <c r="J882" s="152">
        <v>237849670.74746302</v>
      </c>
      <c r="K882" s="152"/>
      <c r="L882" s="152">
        <v>414049720.83255076</v>
      </c>
      <c r="M882" s="153">
        <v>24443799.409223624</v>
      </c>
      <c r="N882" s="153">
        <v>917697110.43192697</v>
      </c>
    </row>
    <row r="883" spans="2:14">
      <c r="B883" s="150">
        <v>41173</v>
      </c>
      <c r="C883" s="151" t="s">
        <v>43</v>
      </c>
      <c r="D883" s="152"/>
      <c r="E883" s="152" t="s">
        <v>43</v>
      </c>
      <c r="F883" s="152">
        <v>28738880.256799906</v>
      </c>
      <c r="G883" s="152">
        <v>167054968.38378838</v>
      </c>
      <c r="H883" s="151" t="s">
        <v>43</v>
      </c>
      <c r="I883" s="152">
        <v>60276976.226657793</v>
      </c>
      <c r="J883" s="152">
        <v>237849670.74746302</v>
      </c>
      <c r="K883" s="152"/>
      <c r="L883" s="152">
        <v>414049720.83255076</v>
      </c>
      <c r="M883" s="153">
        <v>24443799.409223624</v>
      </c>
      <c r="N883" s="153">
        <v>932414015.85648346</v>
      </c>
    </row>
    <row r="884" spans="2:14">
      <c r="B884" s="150">
        <v>41180</v>
      </c>
      <c r="C884" s="151" t="s">
        <v>43</v>
      </c>
      <c r="D884" s="152"/>
      <c r="E884" s="152" t="s">
        <v>43</v>
      </c>
      <c r="F884" s="152">
        <v>28738880.256799906</v>
      </c>
      <c r="G884" s="152">
        <v>167054968.38378838</v>
      </c>
      <c r="H884" s="151" t="s">
        <v>43</v>
      </c>
      <c r="I884" s="152">
        <v>60276976.226657793</v>
      </c>
      <c r="J884" s="152">
        <v>237849670.74746302</v>
      </c>
      <c r="K884" s="152"/>
      <c r="L884" s="152">
        <v>416895464.45381641</v>
      </c>
      <c r="M884" s="153">
        <v>24443799.409223624</v>
      </c>
      <c r="N884" s="153">
        <v>935259759.47774911</v>
      </c>
    </row>
    <row r="885" spans="2:14">
      <c r="B885" s="150">
        <v>41187</v>
      </c>
      <c r="C885" s="151" t="s">
        <v>43</v>
      </c>
      <c r="D885" s="152"/>
      <c r="E885" s="152" t="s">
        <v>43</v>
      </c>
      <c r="F885" s="152">
        <v>28738880.256799906</v>
      </c>
      <c r="G885" s="152">
        <v>186406025.00839496</v>
      </c>
      <c r="H885" s="151" t="s">
        <v>43</v>
      </c>
      <c r="I885" s="152">
        <v>60276976.226657793</v>
      </c>
      <c r="J885" s="152">
        <v>237849670.74746302</v>
      </c>
      <c r="K885" s="152"/>
      <c r="L885" s="152">
        <v>416895464.45381641</v>
      </c>
      <c r="M885" s="153">
        <v>24443799.409223624</v>
      </c>
      <c r="N885" s="153">
        <v>954610816.10235572</v>
      </c>
    </row>
    <row r="886" spans="2:14">
      <c r="B886" s="150">
        <v>41194</v>
      </c>
      <c r="C886" s="151" t="s">
        <v>43</v>
      </c>
      <c r="D886" s="152"/>
      <c r="E886" s="152" t="s">
        <v>43</v>
      </c>
      <c r="F886" s="152">
        <v>28738880.256799906</v>
      </c>
      <c r="G886" s="152">
        <v>186406025.00839496</v>
      </c>
      <c r="H886" s="151" t="s">
        <v>43</v>
      </c>
      <c r="I886" s="152">
        <v>60276976.226657793</v>
      </c>
      <c r="J886" s="152">
        <v>237849670.74746302</v>
      </c>
      <c r="K886" s="152"/>
      <c r="L886" s="152">
        <v>416895464.45381641</v>
      </c>
      <c r="M886" s="153">
        <v>24443799.409223624</v>
      </c>
      <c r="N886" s="153">
        <v>954610816.10235572</v>
      </c>
    </row>
    <row r="887" spans="2:14">
      <c r="B887" s="150">
        <v>41201</v>
      </c>
      <c r="C887" s="151" t="s">
        <v>43</v>
      </c>
      <c r="D887" s="152"/>
      <c r="E887" s="152" t="s">
        <v>43</v>
      </c>
      <c r="F887" s="152">
        <v>28738880.256799906</v>
      </c>
      <c r="G887" s="152">
        <v>172177306.90206659</v>
      </c>
      <c r="H887" s="151" t="s">
        <v>43</v>
      </c>
      <c r="I887" s="152">
        <v>60276976.226657793</v>
      </c>
      <c r="J887" s="152">
        <v>237849670.74746302</v>
      </c>
      <c r="K887" s="152"/>
      <c r="L887" s="152">
        <v>416895464.45381641</v>
      </c>
      <c r="M887" s="153">
        <v>24443799.409223624</v>
      </c>
      <c r="N887" s="153">
        <v>940382097.99602735</v>
      </c>
    </row>
    <row r="888" spans="2:14">
      <c r="B888" s="150">
        <v>41208</v>
      </c>
      <c r="C888" s="151" t="s">
        <v>43</v>
      </c>
      <c r="D888" s="152"/>
      <c r="E888" s="152" t="s">
        <v>43</v>
      </c>
      <c r="F888" s="152">
        <v>42967598.363128267</v>
      </c>
      <c r="G888" s="152">
        <v>172177306.90206659</v>
      </c>
      <c r="H888" s="151" t="s">
        <v>43</v>
      </c>
      <c r="I888" s="152">
        <v>60276976.226657793</v>
      </c>
      <c r="J888" s="152">
        <v>237849670.74746302</v>
      </c>
      <c r="K888" s="152"/>
      <c r="L888" s="152">
        <v>416895464.45381641</v>
      </c>
      <c r="M888" s="153">
        <v>24443799.409223624</v>
      </c>
      <c r="N888" s="153">
        <v>954610816.10235572</v>
      </c>
    </row>
    <row r="889" spans="2:14">
      <c r="B889" s="150">
        <v>41215</v>
      </c>
      <c r="C889" s="151" t="s">
        <v>43</v>
      </c>
      <c r="D889" s="152"/>
      <c r="E889" s="152" t="s">
        <v>43</v>
      </c>
      <c r="F889" s="152">
        <v>42967598.363128267</v>
      </c>
      <c r="G889" s="152">
        <v>157083198.16051131</v>
      </c>
      <c r="H889" s="151" t="s">
        <v>43</v>
      </c>
      <c r="I889" s="152">
        <v>60276976.226657793</v>
      </c>
      <c r="J889" s="152">
        <v>237849670.74746302</v>
      </c>
      <c r="K889" s="152"/>
      <c r="L889" s="152">
        <v>422586951.69634777</v>
      </c>
      <c r="M889" s="153">
        <v>24443799.409223624</v>
      </c>
      <c r="N889" s="153">
        <v>945208194.6033318</v>
      </c>
    </row>
    <row r="890" spans="2:14">
      <c r="B890" s="150">
        <v>41222</v>
      </c>
      <c r="C890" s="151" t="s">
        <v>43</v>
      </c>
      <c r="D890" s="152"/>
      <c r="E890" s="152" t="s">
        <v>43</v>
      </c>
      <c r="F890" s="152">
        <v>28457436.212656729</v>
      </c>
      <c r="G890" s="152">
        <v>157083198.16051131</v>
      </c>
      <c r="H890" s="151" t="s">
        <v>43</v>
      </c>
      <c r="I890" s="152">
        <v>60276976.226657793</v>
      </c>
      <c r="J890" s="152">
        <v>237849670.74746302</v>
      </c>
      <c r="K890" s="152"/>
      <c r="L890" s="152">
        <v>422586951.69634777</v>
      </c>
      <c r="M890" s="153">
        <v>24443799.409223624</v>
      </c>
      <c r="N890" s="153">
        <v>930698032.45286024</v>
      </c>
    </row>
    <row r="891" spans="2:14">
      <c r="B891" s="150">
        <v>41229</v>
      </c>
      <c r="C891" s="151" t="s">
        <v>43</v>
      </c>
      <c r="D891" s="152"/>
      <c r="E891" s="152" t="s">
        <v>43</v>
      </c>
      <c r="F891" s="152">
        <v>28457436.212656729</v>
      </c>
      <c r="G891" s="152">
        <v>172732369.19539446</v>
      </c>
      <c r="H891" s="151" t="s">
        <v>43</v>
      </c>
      <c r="I891" s="152">
        <v>60276976.226657793</v>
      </c>
      <c r="J891" s="152">
        <v>237849670.74746302</v>
      </c>
      <c r="K891" s="152"/>
      <c r="L891" s="152">
        <v>422586951.69634777</v>
      </c>
      <c r="M891" s="153">
        <v>24443799.409223624</v>
      </c>
      <c r="N891" s="153">
        <v>946347203.48774338</v>
      </c>
    </row>
    <row r="892" spans="2:14">
      <c r="B892" s="150">
        <v>41236</v>
      </c>
      <c r="C892" s="151" t="s">
        <v>43</v>
      </c>
      <c r="D892" s="152"/>
      <c r="E892" s="152" t="s">
        <v>43</v>
      </c>
      <c r="F892" s="152">
        <v>28457436.212656729</v>
      </c>
      <c r="G892" s="152">
        <v>172732369.19539446</v>
      </c>
      <c r="H892" s="151" t="s">
        <v>43</v>
      </c>
      <c r="I892" s="152">
        <v>60276976.226657793</v>
      </c>
      <c r="J892" s="152">
        <v>237849670.74746302</v>
      </c>
      <c r="K892" s="152"/>
      <c r="L892" s="152">
        <v>422586951.69634777</v>
      </c>
      <c r="M892" s="153">
        <v>24443799.409223624</v>
      </c>
      <c r="N892" s="153">
        <v>946347203.48774338</v>
      </c>
    </row>
    <row r="893" spans="2:14">
      <c r="B893" s="150">
        <v>41243</v>
      </c>
      <c r="C893" s="151" t="s">
        <v>43</v>
      </c>
      <c r="D893" s="152"/>
      <c r="E893" s="152" t="s">
        <v>43</v>
      </c>
      <c r="F893" s="152">
        <v>28457436.212656729</v>
      </c>
      <c r="G893" s="152">
        <v>186961087.30172282</v>
      </c>
      <c r="H893" s="151" t="s">
        <v>43</v>
      </c>
      <c r="I893" s="152">
        <v>60276976.226657793</v>
      </c>
      <c r="J893" s="152">
        <v>237849670.74746302</v>
      </c>
      <c r="K893" s="152"/>
      <c r="L893" s="152">
        <v>422586951.69634777</v>
      </c>
      <c r="M893" s="153">
        <v>24443799.409223624</v>
      </c>
      <c r="N893" s="153">
        <v>960575921.59407175</v>
      </c>
    </row>
    <row r="894" spans="2:14">
      <c r="B894" s="150">
        <v>41250</v>
      </c>
      <c r="C894" s="151" t="s">
        <v>43</v>
      </c>
      <c r="D894" s="152"/>
      <c r="E894" s="152" t="s">
        <v>43</v>
      </c>
      <c r="F894" s="152">
        <v>28457436.212656729</v>
      </c>
      <c r="G894" s="152">
        <v>186961087.30172282</v>
      </c>
      <c r="H894" s="151" t="s">
        <v>43</v>
      </c>
      <c r="I894" s="152">
        <v>60276976.226657793</v>
      </c>
      <c r="J894" s="152">
        <v>237849670.74746302</v>
      </c>
      <c r="K894" s="152"/>
      <c r="L894" s="152">
        <v>422586951.69634777</v>
      </c>
      <c r="M894" s="153">
        <v>24443799.409223624</v>
      </c>
      <c r="N894" s="153">
        <v>960575921.59407175</v>
      </c>
    </row>
    <row r="895" spans="2:14">
      <c r="B895" s="150">
        <v>41257</v>
      </c>
      <c r="C895" s="151" t="s">
        <v>43</v>
      </c>
      <c r="D895" s="152"/>
      <c r="E895" s="152" t="s">
        <v>43</v>
      </c>
      <c r="F895" s="152">
        <v>28457436.212656729</v>
      </c>
      <c r="G895" s="152">
        <v>186961087.30172282</v>
      </c>
      <c r="H895" s="151" t="s">
        <v>43</v>
      </c>
      <c r="I895" s="152">
        <v>60276976.226657793</v>
      </c>
      <c r="J895" s="152">
        <v>237849670.74746302</v>
      </c>
      <c r="K895" s="152"/>
      <c r="L895" s="152">
        <v>422586951.69634777</v>
      </c>
      <c r="M895" s="153">
        <v>24443799.409223624</v>
      </c>
      <c r="N895" s="153">
        <v>960575921.59407175</v>
      </c>
    </row>
    <row r="896" spans="2:14">
      <c r="B896" s="150">
        <v>41264</v>
      </c>
      <c r="C896" s="151" t="s">
        <v>43</v>
      </c>
      <c r="D896" s="152"/>
      <c r="E896" s="152" t="s">
        <v>43</v>
      </c>
      <c r="F896" s="152">
        <v>28457436.212656729</v>
      </c>
      <c r="G896" s="152">
        <v>186961087.30172282</v>
      </c>
      <c r="H896" s="151" t="s">
        <v>43</v>
      </c>
      <c r="I896" s="152">
        <v>60276976.226657793</v>
      </c>
      <c r="J896" s="152">
        <v>237849670.74746302</v>
      </c>
      <c r="K896" s="152"/>
      <c r="L896" s="152">
        <v>422586951.69634777</v>
      </c>
      <c r="M896" s="153">
        <v>24443799.409223624</v>
      </c>
      <c r="N896" s="153">
        <v>960575921.59407175</v>
      </c>
    </row>
    <row r="897" spans="2:14">
      <c r="B897" s="150">
        <v>41271</v>
      </c>
      <c r="C897" s="151" t="s">
        <v>43</v>
      </c>
      <c r="D897" s="152"/>
      <c r="E897" s="152" t="s">
        <v>43</v>
      </c>
      <c r="F897" s="152">
        <v>28457436.212656729</v>
      </c>
      <c r="G897" s="152">
        <v>186961087.30172282</v>
      </c>
      <c r="H897" s="151" t="s">
        <v>43</v>
      </c>
      <c r="I897" s="152">
        <v>60276976.226657793</v>
      </c>
      <c r="J897" s="152">
        <v>237849670.74746302</v>
      </c>
      <c r="K897" s="152"/>
      <c r="L897" s="152">
        <v>422586951.69634777</v>
      </c>
      <c r="M897" s="153">
        <v>24443799.409223624</v>
      </c>
      <c r="N897" s="153">
        <v>960575921.59407175</v>
      </c>
    </row>
    <row r="898" spans="2:14">
      <c r="B898" s="150">
        <v>41278</v>
      </c>
      <c r="C898" s="151" t="s">
        <v>43</v>
      </c>
      <c r="D898" s="152"/>
      <c r="E898" s="152" t="s">
        <v>43</v>
      </c>
      <c r="F898" s="152">
        <v>28457436.212656729</v>
      </c>
      <c r="G898" s="152">
        <v>186961087.30172282</v>
      </c>
      <c r="H898" s="151" t="s">
        <v>43</v>
      </c>
      <c r="I898" s="152">
        <v>60276976.226657793</v>
      </c>
      <c r="J898" s="152">
        <v>237849670.74746302</v>
      </c>
      <c r="K898" s="152"/>
      <c r="L898" s="152">
        <v>422586951.69634777</v>
      </c>
      <c r="M898" s="153">
        <v>24443799.409223624</v>
      </c>
      <c r="N898" s="153">
        <v>960575921.59407175</v>
      </c>
    </row>
    <row r="899" spans="2:14">
      <c r="B899" s="150">
        <v>41285</v>
      </c>
      <c r="C899" s="151" t="s">
        <v>43</v>
      </c>
      <c r="D899" s="152"/>
      <c r="E899" s="152" t="s">
        <v>43</v>
      </c>
      <c r="F899" s="152">
        <v>28457436.212656729</v>
      </c>
      <c r="G899" s="152">
        <v>186961087.30172282</v>
      </c>
      <c r="H899" s="151" t="s">
        <v>43</v>
      </c>
      <c r="I899" s="152">
        <v>74505694.332986161</v>
      </c>
      <c r="J899" s="152">
        <v>237849670.74746302</v>
      </c>
      <c r="K899" s="152"/>
      <c r="L899" s="152">
        <v>422586951.69634777</v>
      </c>
      <c r="M899" s="153">
        <v>24443799.409223624</v>
      </c>
      <c r="N899" s="153">
        <v>974804639.70040011</v>
      </c>
    </row>
    <row r="900" spans="2:14">
      <c r="B900" s="150">
        <v>41292</v>
      </c>
      <c r="C900" s="151" t="s">
        <v>43</v>
      </c>
      <c r="D900" s="152"/>
      <c r="E900" s="152" t="s">
        <v>43</v>
      </c>
      <c r="F900" s="152">
        <v>28457436.212656729</v>
      </c>
      <c r="G900" s="152">
        <v>158503651.08906609</v>
      </c>
      <c r="H900" s="151" t="s">
        <v>43</v>
      </c>
      <c r="I900" s="152">
        <v>74505694.332986161</v>
      </c>
      <c r="J900" s="152">
        <v>237849670.74746302</v>
      </c>
      <c r="K900" s="152"/>
      <c r="L900" s="152">
        <v>422586951.69634777</v>
      </c>
      <c r="M900" s="153">
        <v>24443799.409223624</v>
      </c>
      <c r="N900" s="153">
        <v>946347203.48774338</v>
      </c>
    </row>
    <row r="901" spans="2:14">
      <c r="B901" s="150">
        <v>41299</v>
      </c>
      <c r="C901" s="151" t="s">
        <v>43</v>
      </c>
      <c r="D901" s="152"/>
      <c r="E901" s="152" t="s">
        <v>43</v>
      </c>
      <c r="F901" s="152">
        <v>28457436.212656729</v>
      </c>
      <c r="G901" s="152">
        <v>158503651.08906609</v>
      </c>
      <c r="H901" s="151" t="s">
        <v>43</v>
      </c>
      <c r="I901" s="152">
        <v>74505694.332986161</v>
      </c>
      <c r="J901" s="152">
        <v>237849670.74746302</v>
      </c>
      <c r="K901" s="152"/>
      <c r="L901" s="152">
        <v>422586951.69634777</v>
      </c>
      <c r="M901" s="153">
        <v>24443799.409223624</v>
      </c>
      <c r="N901" s="153">
        <v>946347203.48774338</v>
      </c>
    </row>
    <row r="902" spans="2:14">
      <c r="B902" s="150">
        <v>41306</v>
      </c>
      <c r="C902" s="151" t="s">
        <v>43</v>
      </c>
      <c r="D902" s="152"/>
      <c r="E902" s="152" t="s">
        <v>43</v>
      </c>
      <c r="F902" s="152">
        <v>28457436.212656729</v>
      </c>
      <c r="G902" s="152">
        <v>151704600.42913815</v>
      </c>
      <c r="H902" s="151" t="s">
        <v>43</v>
      </c>
      <c r="I902" s="152">
        <v>74505694.332986161</v>
      </c>
      <c r="J902" s="152">
        <v>237849670.74746302</v>
      </c>
      <c r="K902" s="152"/>
      <c r="L902" s="152">
        <v>422586951.69634777</v>
      </c>
      <c r="M902" s="153">
        <v>24443799.409223624</v>
      </c>
      <c r="N902" s="153">
        <v>939548152.82781541</v>
      </c>
    </row>
    <row r="903" spans="2:14">
      <c r="B903" s="150">
        <v>41313</v>
      </c>
      <c r="C903" s="151" t="s">
        <v>43</v>
      </c>
      <c r="D903" s="152"/>
      <c r="E903" s="152" t="s">
        <v>43</v>
      </c>
      <c r="F903" s="152">
        <v>28457436.212656729</v>
      </c>
      <c r="G903" s="152">
        <v>151704600.42913815</v>
      </c>
      <c r="H903" s="151" t="s">
        <v>43</v>
      </c>
      <c r="I903" s="152">
        <v>74505694.332986161</v>
      </c>
      <c r="J903" s="152">
        <v>237849670.74746302</v>
      </c>
      <c r="K903" s="152"/>
      <c r="L903" s="152">
        <v>422586951.69634777</v>
      </c>
      <c r="M903" s="153">
        <v>24443799.409223624</v>
      </c>
      <c r="N903" s="153">
        <v>939548152.82781541</v>
      </c>
    </row>
    <row r="904" spans="2:14">
      <c r="B904" s="150">
        <v>41320</v>
      </c>
      <c r="C904" s="151" t="s">
        <v>43</v>
      </c>
      <c r="D904" s="152"/>
      <c r="E904" s="152" t="s">
        <v>43</v>
      </c>
      <c r="F904" s="152">
        <v>14228718.106328364</v>
      </c>
      <c r="G904" s="152">
        <v>129570121.9685716</v>
      </c>
      <c r="H904" s="151" t="s">
        <v>43</v>
      </c>
      <c r="I904" s="152">
        <v>117191848.65197125</v>
      </c>
      <c r="J904" s="152">
        <v>237849670.74746302</v>
      </c>
      <c r="K904" s="152"/>
      <c r="L904" s="152">
        <v>289177210.14678347</v>
      </c>
      <c r="M904" s="153">
        <v>24443799.409223624</v>
      </c>
      <c r="N904" s="153">
        <v>812461369.03034139</v>
      </c>
    </row>
    <row r="905" spans="2:14">
      <c r="B905" s="150">
        <v>41327</v>
      </c>
      <c r="C905" s="151" t="s">
        <v>43</v>
      </c>
      <c r="D905" s="152"/>
      <c r="E905" s="152" t="s">
        <v>43</v>
      </c>
      <c r="F905" s="152">
        <v>14228718.106328364</v>
      </c>
      <c r="G905" s="152">
        <v>143798840.07489997</v>
      </c>
      <c r="H905" s="151" t="s">
        <v>43</v>
      </c>
      <c r="I905" s="152">
        <v>117191848.65197125</v>
      </c>
      <c r="J905" s="152">
        <v>237849670.74746302</v>
      </c>
      <c r="K905" s="152"/>
      <c r="L905" s="152">
        <v>289177210.14678347</v>
      </c>
      <c r="M905" s="153">
        <v>24443799.409223624</v>
      </c>
      <c r="N905" s="153">
        <v>826690087.13666975</v>
      </c>
    </row>
    <row r="906" spans="2:14">
      <c r="B906" s="150">
        <v>41334</v>
      </c>
      <c r="C906" s="151" t="s">
        <v>43</v>
      </c>
      <c r="D906" s="152"/>
      <c r="E906" s="152" t="s">
        <v>43</v>
      </c>
      <c r="F906" s="152">
        <v>14228718.106328364</v>
      </c>
      <c r="G906" s="152">
        <v>143798840.07489997</v>
      </c>
      <c r="H906" s="151" t="s">
        <v>43</v>
      </c>
      <c r="I906" s="152">
        <v>117191848.65197125</v>
      </c>
      <c r="J906" s="152">
        <v>237849670.74746302</v>
      </c>
      <c r="K906" s="152"/>
      <c r="L906" s="152">
        <v>289177210.14678347</v>
      </c>
      <c r="M906" s="153">
        <v>24443799.409223624</v>
      </c>
      <c r="N906" s="153">
        <v>826690087.13666975</v>
      </c>
    </row>
    <row r="907" spans="2:14">
      <c r="B907" s="150">
        <v>41341</v>
      </c>
      <c r="C907" s="151" t="s">
        <v>43</v>
      </c>
      <c r="D907" s="152"/>
      <c r="E907" s="152" t="s">
        <v>43</v>
      </c>
      <c r="F907" s="152">
        <v>28457436.212656729</v>
      </c>
      <c r="G907" s="152">
        <v>143798840.07489997</v>
      </c>
      <c r="H907" s="151" t="s">
        <v>43</v>
      </c>
      <c r="I907" s="152">
        <v>117191848.65197125</v>
      </c>
      <c r="J907" s="152">
        <v>237849670.74746302</v>
      </c>
      <c r="K907" s="152"/>
      <c r="L907" s="152">
        <v>289177210.14678347</v>
      </c>
      <c r="M907" s="153">
        <v>24443799.409223624</v>
      </c>
      <c r="N907" s="153">
        <v>840918805.24299812</v>
      </c>
    </row>
    <row r="908" spans="2:14">
      <c r="B908" s="150">
        <v>41348</v>
      </c>
      <c r="C908" s="151" t="s">
        <v>43</v>
      </c>
      <c r="D908" s="152"/>
      <c r="E908" s="152" t="s">
        <v>43</v>
      </c>
      <c r="F908" s="152">
        <v>28457436.212656729</v>
      </c>
      <c r="G908" s="152">
        <v>121648283.1628733</v>
      </c>
      <c r="H908" s="151" t="s">
        <v>43</v>
      </c>
      <c r="I908" s="152">
        <v>117191848.65197125</v>
      </c>
      <c r="J908" s="152">
        <v>233841440.85691032</v>
      </c>
      <c r="K908" s="152"/>
      <c r="L908" s="152">
        <v>289177210.14678347</v>
      </c>
      <c r="M908" s="153">
        <v>24443799.409223624</v>
      </c>
      <c r="N908" s="153">
        <v>814760018.44041872</v>
      </c>
    </row>
    <row r="909" spans="2:14">
      <c r="B909" s="150">
        <v>41355</v>
      </c>
      <c r="C909" s="151" t="s">
        <v>43</v>
      </c>
      <c r="D909" s="152"/>
      <c r="E909" s="152" t="s">
        <v>43</v>
      </c>
      <c r="F909" s="152">
        <v>28457436.212656729</v>
      </c>
      <c r="G909" s="152">
        <v>135877001.26920167</v>
      </c>
      <c r="H909" s="151" t="s">
        <v>43</v>
      </c>
      <c r="I909" s="152">
        <v>117191848.65197125</v>
      </c>
      <c r="J909" s="152">
        <v>233841440.85691032</v>
      </c>
      <c r="K909" s="152"/>
      <c r="L909" s="152">
        <v>289177210.14678347</v>
      </c>
      <c r="M909" s="153">
        <v>24443799.409223624</v>
      </c>
      <c r="N909" s="153">
        <v>828988736.54674709</v>
      </c>
    </row>
    <row r="910" spans="2:14">
      <c r="B910" s="150">
        <v>41362</v>
      </c>
      <c r="C910" s="151" t="s">
        <v>43</v>
      </c>
      <c r="D910" s="152"/>
      <c r="E910" s="152" t="s">
        <v>43</v>
      </c>
      <c r="F910" s="152">
        <v>28457436.212656729</v>
      </c>
      <c r="G910" s="152">
        <v>135877001.26920167</v>
      </c>
      <c r="H910" s="151" t="s">
        <v>43</v>
      </c>
      <c r="I910" s="152">
        <v>133731026.00440522</v>
      </c>
      <c r="J910" s="152">
        <v>233841440.85691032</v>
      </c>
      <c r="K910" s="152"/>
      <c r="L910" s="152">
        <v>289177210.14678347</v>
      </c>
      <c r="M910" s="153">
        <v>24443799.409223624</v>
      </c>
      <c r="N910" s="153">
        <v>845527913.89918101</v>
      </c>
    </row>
    <row r="911" spans="2:14">
      <c r="B911" s="150">
        <v>41369</v>
      </c>
      <c r="C911" s="151" t="s">
        <v>43</v>
      </c>
      <c r="D911" s="152"/>
      <c r="E911" s="152" t="s">
        <v>43</v>
      </c>
      <c r="F911" s="152">
        <v>28457436.212656729</v>
      </c>
      <c r="G911" s="152">
        <v>135877001.26920167</v>
      </c>
      <c r="H911" s="151" t="s">
        <v>43</v>
      </c>
      <c r="I911" s="152">
        <v>133731026.00440522</v>
      </c>
      <c r="J911" s="152">
        <v>233841440.85691032</v>
      </c>
      <c r="K911" s="152"/>
      <c r="L911" s="152">
        <v>289177210.14678347</v>
      </c>
      <c r="M911" s="153">
        <v>24443799.409223624</v>
      </c>
      <c r="N911" s="153">
        <v>845527913.89918101</v>
      </c>
    </row>
    <row r="912" spans="2:14">
      <c r="B912" s="150">
        <v>41376</v>
      </c>
      <c r="C912" s="151" t="s">
        <v>43</v>
      </c>
      <c r="D912" s="152"/>
      <c r="E912" s="152" t="s">
        <v>43</v>
      </c>
      <c r="F912" s="152">
        <v>28457436.212656729</v>
      </c>
      <c r="G912" s="152">
        <v>152951462.99679568</v>
      </c>
      <c r="H912" s="151" t="s">
        <v>43</v>
      </c>
      <c r="I912" s="152">
        <v>133731026.00440522</v>
      </c>
      <c r="J912" s="152">
        <v>233841440.85691032</v>
      </c>
      <c r="K912" s="152"/>
      <c r="L912" s="152">
        <v>289177210.14678347</v>
      </c>
      <c r="M912" s="153">
        <v>24443799.409223624</v>
      </c>
      <c r="N912" s="153">
        <v>862602375.62677503</v>
      </c>
    </row>
    <row r="913" spans="2:14">
      <c r="B913" s="150">
        <v>41383</v>
      </c>
      <c r="C913" s="151" t="s">
        <v>43</v>
      </c>
      <c r="D913" s="152"/>
      <c r="E913" s="152" t="s">
        <v>43</v>
      </c>
      <c r="F913" s="152">
        <v>28457436.212656729</v>
      </c>
      <c r="G913" s="152">
        <v>152951462.99679568</v>
      </c>
      <c r="H913" s="151" t="s">
        <v>43</v>
      </c>
      <c r="I913" s="152">
        <v>133731026.00440522</v>
      </c>
      <c r="J913" s="152">
        <v>233841440.85691032</v>
      </c>
      <c r="K913" s="152"/>
      <c r="L913" s="152">
        <v>289177210.14678347</v>
      </c>
      <c r="M913" s="153">
        <v>24443799.409223624</v>
      </c>
      <c r="N913" s="153">
        <v>862602375.62677503</v>
      </c>
    </row>
    <row r="914" spans="2:14">
      <c r="B914" s="150">
        <v>41390</v>
      </c>
      <c r="C914" s="151" t="s">
        <v>43</v>
      </c>
      <c r="D914" s="152"/>
      <c r="E914" s="152" t="s">
        <v>43</v>
      </c>
      <c r="F914" s="152">
        <v>14228718.106328364</v>
      </c>
      <c r="G914" s="152">
        <v>152951462.99679568</v>
      </c>
      <c r="H914" s="151" t="s">
        <v>43</v>
      </c>
      <c r="I914" s="152">
        <v>102846028.19562781</v>
      </c>
      <c r="J914" s="152">
        <v>233841440.85691032</v>
      </c>
      <c r="K914" s="152"/>
      <c r="L914" s="152">
        <v>289177210.14678347</v>
      </c>
      <c r="M914" s="153">
        <v>24443799.409223624</v>
      </c>
      <c r="N914" s="153">
        <v>817488659.71166933</v>
      </c>
    </row>
    <row r="915" spans="2:14">
      <c r="B915" s="150">
        <v>41397</v>
      </c>
      <c r="C915" s="151" t="s">
        <v>43</v>
      </c>
      <c r="D915" s="152"/>
      <c r="E915" s="152" t="s">
        <v>43</v>
      </c>
      <c r="F915" s="152">
        <v>14228718.106328364</v>
      </c>
      <c r="G915" s="152">
        <v>152951462.99679568</v>
      </c>
      <c r="H915" s="151" t="s">
        <v>43</v>
      </c>
      <c r="I915" s="152">
        <v>102846028.19562781</v>
      </c>
      <c r="J915" s="152">
        <v>233841440.85691032</v>
      </c>
      <c r="K915" s="152"/>
      <c r="L915" s="152">
        <v>289177210.14678347</v>
      </c>
      <c r="M915" s="153">
        <v>24443799.409223624</v>
      </c>
      <c r="N915" s="153">
        <v>817488659.71166933</v>
      </c>
    </row>
    <row r="916" spans="2:14">
      <c r="B916" s="150">
        <v>41404</v>
      </c>
      <c r="C916" s="151" t="s">
        <v>43</v>
      </c>
      <c r="D916" s="152"/>
      <c r="E916" s="152" t="s">
        <v>43</v>
      </c>
      <c r="F916" s="152">
        <v>14228718.106328364</v>
      </c>
      <c r="G916" s="152">
        <v>170025924.72438973</v>
      </c>
      <c r="H916" s="151" t="s">
        <v>43</v>
      </c>
      <c r="I916" s="152">
        <v>102846028.19562781</v>
      </c>
      <c r="J916" s="152">
        <v>233841440.85691032</v>
      </c>
      <c r="K916" s="152"/>
      <c r="L916" s="152">
        <v>289177210.14678347</v>
      </c>
      <c r="M916" s="153">
        <v>24443799.409223624</v>
      </c>
      <c r="N916" s="153">
        <v>834563121.43926334</v>
      </c>
    </row>
    <row r="917" spans="2:14">
      <c r="B917" s="150">
        <v>41411</v>
      </c>
      <c r="C917" s="151" t="s">
        <v>43</v>
      </c>
      <c r="D917" s="152"/>
      <c r="E917" s="152" t="s">
        <v>43</v>
      </c>
      <c r="F917" s="152">
        <v>14228718.106328364</v>
      </c>
      <c r="G917" s="152">
        <v>170025924.72438973</v>
      </c>
      <c r="H917" s="151" t="s">
        <v>43</v>
      </c>
      <c r="I917" s="152">
        <v>102846028.19562781</v>
      </c>
      <c r="J917" s="152">
        <v>233841440.85691032</v>
      </c>
      <c r="K917" s="152"/>
      <c r="L917" s="152">
        <v>289177210.14678347</v>
      </c>
      <c r="M917" s="153">
        <v>24443799.409223624</v>
      </c>
      <c r="N917" s="153">
        <v>834563121.43926334</v>
      </c>
    </row>
    <row r="918" spans="2:14">
      <c r="B918" s="150">
        <v>41418</v>
      </c>
      <c r="C918" s="151" t="s">
        <v>43</v>
      </c>
      <c r="D918" s="152"/>
      <c r="E918" s="152" t="s">
        <v>43</v>
      </c>
      <c r="F918" s="152">
        <v>14228718.106328364</v>
      </c>
      <c r="G918" s="152">
        <v>170025924.72438973</v>
      </c>
      <c r="H918" s="151" t="s">
        <v>43</v>
      </c>
      <c r="I918" s="152">
        <v>102846028.19562781</v>
      </c>
      <c r="J918" s="152">
        <v>233841440.85691032</v>
      </c>
      <c r="K918" s="152"/>
      <c r="L918" s="152">
        <v>289177210.14678347</v>
      </c>
      <c r="M918" s="153">
        <v>24443799.409223624</v>
      </c>
      <c r="N918" s="153">
        <v>834563121.43926334</v>
      </c>
    </row>
    <row r="919" spans="2:14">
      <c r="B919" s="150">
        <v>41425</v>
      </c>
      <c r="C919" s="151" t="s">
        <v>43</v>
      </c>
      <c r="D919" s="152"/>
      <c r="E919" s="152" t="s">
        <v>43</v>
      </c>
      <c r="F919" s="152">
        <v>14228718.106328364</v>
      </c>
      <c r="G919" s="152">
        <v>170025924.72438973</v>
      </c>
      <c r="H919" s="151" t="s">
        <v>43</v>
      </c>
      <c r="I919" s="152">
        <v>117254028.15009591</v>
      </c>
      <c r="J919" s="152">
        <v>233841440.85691032</v>
      </c>
      <c r="K919" s="152"/>
      <c r="L919" s="152">
        <v>289177210.14678347</v>
      </c>
      <c r="M919" s="153">
        <v>24443799.409223624</v>
      </c>
      <c r="N919" s="153">
        <v>848971121.39373136</v>
      </c>
    </row>
    <row r="920" spans="2:14">
      <c r="B920" s="150">
        <v>41432</v>
      </c>
      <c r="C920" s="151" t="s">
        <v>43</v>
      </c>
      <c r="D920" s="152"/>
      <c r="E920" s="152" t="s">
        <v>43</v>
      </c>
      <c r="F920" s="152">
        <v>14228718.106328364</v>
      </c>
      <c r="G920" s="152">
        <v>155797206.61806136</v>
      </c>
      <c r="H920" s="151" t="s">
        <v>43</v>
      </c>
      <c r="I920" s="152">
        <v>117254028.15009591</v>
      </c>
      <c r="J920" s="152">
        <v>233841440.85691032</v>
      </c>
      <c r="K920" s="152"/>
      <c r="L920" s="152">
        <v>289177210.14678347</v>
      </c>
      <c r="M920" s="153">
        <v>24443799.409223624</v>
      </c>
      <c r="N920" s="153">
        <v>834742403.28740311</v>
      </c>
    </row>
    <row r="921" spans="2:14">
      <c r="B921" s="150">
        <v>41439</v>
      </c>
      <c r="C921" s="151" t="s">
        <v>43</v>
      </c>
      <c r="D921" s="152"/>
      <c r="E921" s="152" t="s">
        <v>43</v>
      </c>
      <c r="F921" s="152">
        <v>28457436.212656729</v>
      </c>
      <c r="G921" s="152">
        <v>155797206.61806136</v>
      </c>
      <c r="H921" s="151" t="s">
        <v>43</v>
      </c>
      <c r="I921" s="152">
        <v>117254028.15009591</v>
      </c>
      <c r="J921" s="152">
        <v>233841440.85691032</v>
      </c>
      <c r="K921" s="152"/>
      <c r="L921" s="152">
        <v>289177210.14678347</v>
      </c>
      <c r="M921" s="153">
        <v>24443799.409223624</v>
      </c>
      <c r="N921" s="153">
        <v>848971121.39373136</v>
      </c>
    </row>
    <row r="922" spans="2:14">
      <c r="B922" s="150">
        <v>41446</v>
      </c>
      <c r="C922" s="151" t="s">
        <v>43</v>
      </c>
      <c r="D922" s="152"/>
      <c r="E922" s="152" t="s">
        <v>43</v>
      </c>
      <c r="F922" s="152">
        <v>28457436.212656729</v>
      </c>
      <c r="G922" s="152">
        <v>155797206.61806136</v>
      </c>
      <c r="H922" s="151" t="s">
        <v>43</v>
      </c>
      <c r="I922" s="152">
        <v>131482746.25642426</v>
      </c>
      <c r="J922" s="152">
        <v>233841440.85691032</v>
      </c>
      <c r="K922" s="152"/>
      <c r="L922" s="152">
        <v>289177210.14678347</v>
      </c>
      <c r="M922" s="153">
        <v>24443799.409223624</v>
      </c>
      <c r="N922" s="153">
        <v>863199839.50005972</v>
      </c>
    </row>
    <row r="923" spans="2:14">
      <c r="B923" s="150">
        <v>41453</v>
      </c>
      <c r="C923" s="151" t="s">
        <v>43</v>
      </c>
      <c r="D923" s="152"/>
      <c r="E923" s="152" t="s">
        <v>43</v>
      </c>
      <c r="F923" s="152">
        <v>28457436.212656729</v>
      </c>
      <c r="G923" s="152">
        <v>155797206.61806136</v>
      </c>
      <c r="H923" s="151" t="s">
        <v>43</v>
      </c>
      <c r="I923" s="152">
        <v>131482746.25642426</v>
      </c>
      <c r="J923" s="152">
        <v>233841440.85691032</v>
      </c>
      <c r="K923" s="152"/>
      <c r="L923" s="152">
        <v>289177210.14678347</v>
      </c>
      <c r="M923" s="153">
        <v>24443799.409223624</v>
      </c>
      <c r="N923" s="153">
        <v>863199839.50005972</v>
      </c>
    </row>
    <row r="924" spans="2:14">
      <c r="B924" s="150">
        <v>41460</v>
      </c>
      <c r="C924" s="151" t="s">
        <v>43</v>
      </c>
      <c r="D924" s="152"/>
      <c r="E924" s="152" t="s">
        <v>43</v>
      </c>
      <c r="F924" s="152">
        <v>28457436.212656729</v>
      </c>
      <c r="G924" s="152">
        <v>155797206.61806136</v>
      </c>
      <c r="H924" s="151" t="s">
        <v>43</v>
      </c>
      <c r="I924" s="152">
        <v>131482746.25642426</v>
      </c>
      <c r="J924" s="152">
        <v>233841440.85691032</v>
      </c>
      <c r="K924" s="152"/>
      <c r="L924" s="152">
        <v>289177210.14678347</v>
      </c>
      <c r="M924" s="153">
        <v>24443799.409223624</v>
      </c>
      <c r="N924" s="153">
        <v>863199839.50005972</v>
      </c>
    </row>
    <row r="925" spans="2:14">
      <c r="B925" s="150">
        <v>41467</v>
      </c>
      <c r="C925" s="151" t="s">
        <v>43</v>
      </c>
      <c r="D925" s="152"/>
      <c r="E925" s="152" t="s">
        <v>43</v>
      </c>
      <c r="F925" s="152">
        <v>28457436.212656729</v>
      </c>
      <c r="G925" s="152">
        <v>155797206.61806136</v>
      </c>
      <c r="H925" s="151" t="s">
        <v>43</v>
      </c>
      <c r="I925" s="152">
        <v>131482746.25642426</v>
      </c>
      <c r="J925" s="152">
        <v>233841440.85691032</v>
      </c>
      <c r="K925" s="152"/>
      <c r="L925" s="152">
        <v>289177210.14678347</v>
      </c>
      <c r="M925" s="153">
        <v>24443799.409223624</v>
      </c>
      <c r="N925" s="153">
        <v>863199839.50005972</v>
      </c>
    </row>
    <row r="926" spans="2:14">
      <c r="B926" s="150">
        <v>41474</v>
      </c>
      <c r="C926" s="151" t="s">
        <v>43</v>
      </c>
      <c r="D926" s="152"/>
      <c r="E926" s="152" t="s">
        <v>43</v>
      </c>
      <c r="F926" s="152">
        <v>28457436.212656729</v>
      </c>
      <c r="G926" s="152">
        <v>155797206.61806136</v>
      </c>
      <c r="H926" s="151" t="s">
        <v>43</v>
      </c>
      <c r="I926" s="152">
        <v>131482746.25642426</v>
      </c>
      <c r="J926" s="152">
        <v>233841440.85691032</v>
      </c>
      <c r="K926" s="152"/>
      <c r="L926" s="152">
        <v>289177210.14678347</v>
      </c>
      <c r="M926" s="153">
        <v>24443799.409223624</v>
      </c>
      <c r="N926" s="153">
        <v>863199839.50005972</v>
      </c>
    </row>
    <row r="927" spans="2:14">
      <c r="B927" s="150">
        <v>41481</v>
      </c>
      <c r="C927" s="151" t="s">
        <v>43</v>
      </c>
      <c r="D927" s="152"/>
      <c r="E927" s="152" t="s">
        <v>43</v>
      </c>
      <c r="F927" s="152">
        <v>28457436.212656729</v>
      </c>
      <c r="G927" s="152">
        <v>155797206.61806136</v>
      </c>
      <c r="H927" s="151" t="s">
        <v>43</v>
      </c>
      <c r="I927" s="152">
        <v>131482746.25642426</v>
      </c>
      <c r="J927" s="152">
        <v>233841440.85691032</v>
      </c>
      <c r="K927" s="152"/>
      <c r="L927" s="152">
        <v>289177210.14678347</v>
      </c>
      <c r="M927" s="153">
        <v>24443799.409223624</v>
      </c>
      <c r="N927" s="153">
        <v>863199839.50005972</v>
      </c>
    </row>
    <row r="928" spans="2:14">
      <c r="B928" s="150">
        <v>41488</v>
      </c>
      <c r="C928" s="151" t="s">
        <v>43</v>
      </c>
      <c r="D928" s="152"/>
      <c r="E928" s="152" t="s">
        <v>43</v>
      </c>
      <c r="F928" s="152">
        <v>28457436.212656729</v>
      </c>
      <c r="G928" s="152">
        <v>155797206.61806136</v>
      </c>
      <c r="H928" s="151" t="s">
        <v>43</v>
      </c>
      <c r="I928" s="152">
        <v>145757849.98377925</v>
      </c>
      <c r="J928" s="152">
        <v>233841440.85691032</v>
      </c>
      <c r="K928" s="152"/>
      <c r="L928" s="152">
        <v>289177210.14678347</v>
      </c>
      <c r="M928" s="153">
        <v>24443799.409223624</v>
      </c>
      <c r="N928" s="153">
        <v>877474943.22741473</v>
      </c>
    </row>
    <row r="929" spans="2:14">
      <c r="B929" s="150">
        <v>41495</v>
      </c>
      <c r="C929" s="151" t="s">
        <v>43</v>
      </c>
      <c r="D929" s="152"/>
      <c r="E929" s="152" t="s">
        <v>43</v>
      </c>
      <c r="F929" s="152">
        <v>28457436.212656729</v>
      </c>
      <c r="G929" s="152">
        <v>155797206.61806136</v>
      </c>
      <c r="H929" s="151" t="s">
        <v>43</v>
      </c>
      <c r="I929" s="152">
        <v>145757849.98377925</v>
      </c>
      <c r="J929" s="152">
        <v>233841440.85691032</v>
      </c>
      <c r="K929" s="152"/>
      <c r="L929" s="152">
        <v>289177210.14678347</v>
      </c>
      <c r="M929" s="153">
        <v>24443799.409223624</v>
      </c>
      <c r="N929" s="153">
        <v>877474943.22741473</v>
      </c>
    </row>
    <row r="930" spans="2:14">
      <c r="B930" s="150">
        <v>41502</v>
      </c>
      <c r="C930" s="151" t="s">
        <v>43</v>
      </c>
      <c r="D930" s="152"/>
      <c r="E930" s="152" t="s">
        <v>43</v>
      </c>
      <c r="F930" s="152">
        <v>28457436.212656729</v>
      </c>
      <c r="G930" s="152">
        <v>170025924.72438973</v>
      </c>
      <c r="H930" s="151" t="s">
        <v>43</v>
      </c>
      <c r="I930" s="152">
        <v>145757849.98377925</v>
      </c>
      <c r="J930" s="152">
        <v>233841440.85691032</v>
      </c>
      <c r="K930" s="152"/>
      <c r="L930" s="152">
        <v>289177210.14678347</v>
      </c>
      <c r="M930" s="153">
        <v>24443799.409223624</v>
      </c>
      <c r="N930" s="153">
        <v>891703661.3337431</v>
      </c>
    </row>
    <row r="931" spans="2:14">
      <c r="B931" s="150">
        <v>41509</v>
      </c>
      <c r="C931" s="151" t="s">
        <v>43</v>
      </c>
      <c r="D931" s="152"/>
      <c r="E931" s="152" t="s">
        <v>43</v>
      </c>
      <c r="F931" s="152">
        <v>28457436.212656729</v>
      </c>
      <c r="G931" s="152">
        <v>170025924.72438973</v>
      </c>
      <c r="H931" s="151" t="s">
        <v>43</v>
      </c>
      <c r="I931" s="152">
        <v>145757849.98377925</v>
      </c>
      <c r="J931" s="152">
        <v>233841440.85691032</v>
      </c>
      <c r="K931" s="152"/>
      <c r="L931" s="152">
        <v>289177210.14678347</v>
      </c>
      <c r="M931" s="153">
        <v>24443799.409223624</v>
      </c>
      <c r="N931" s="153">
        <v>891703661.3337431</v>
      </c>
    </row>
    <row r="932" spans="2:14">
      <c r="B932" s="150">
        <v>41516</v>
      </c>
      <c r="C932" s="151" t="s">
        <v>43</v>
      </c>
      <c r="D932" s="152"/>
      <c r="E932" s="152" t="s">
        <v>43</v>
      </c>
      <c r="F932" s="152">
        <v>28457436.212656729</v>
      </c>
      <c r="G932" s="152">
        <v>170025924.72438973</v>
      </c>
      <c r="H932" s="151" t="s">
        <v>43</v>
      </c>
      <c r="I932" s="152">
        <v>152872209.03694344</v>
      </c>
      <c r="J932" s="152">
        <v>233841440.85691032</v>
      </c>
      <c r="K932" s="152"/>
      <c r="L932" s="152">
        <v>289177210.14678347</v>
      </c>
      <c r="M932" s="153">
        <v>24443799.409223624</v>
      </c>
      <c r="N932" s="153">
        <v>898818020.38690734</v>
      </c>
    </row>
    <row r="933" spans="2:14">
      <c r="B933" s="150">
        <v>41523</v>
      </c>
      <c r="C933" s="151" t="s">
        <v>43</v>
      </c>
      <c r="D933" s="152"/>
      <c r="E933" s="152" t="s">
        <v>43</v>
      </c>
      <c r="F933" s="152">
        <v>28457436.212656729</v>
      </c>
      <c r="G933" s="152">
        <v>170025924.72438973</v>
      </c>
      <c r="H933" s="151" t="s">
        <v>43</v>
      </c>
      <c r="I933" s="152">
        <v>152872209.03694344</v>
      </c>
      <c r="J933" s="152">
        <v>233841440.85691032</v>
      </c>
      <c r="K933" s="152"/>
      <c r="L933" s="152">
        <v>289177210.14678347</v>
      </c>
      <c r="M933" s="153">
        <v>24443799.409223624</v>
      </c>
      <c r="N933" s="153">
        <v>898818020.38690734</v>
      </c>
    </row>
    <row r="934" spans="2:14">
      <c r="B934" s="150">
        <v>41530</v>
      </c>
      <c r="C934" s="151" t="s">
        <v>43</v>
      </c>
      <c r="D934" s="152"/>
      <c r="E934" s="152" t="s">
        <v>43</v>
      </c>
      <c r="F934" s="152">
        <v>28457436.212656729</v>
      </c>
      <c r="G934" s="152">
        <v>170025924.72438973</v>
      </c>
      <c r="H934" s="151" t="s">
        <v>43</v>
      </c>
      <c r="I934" s="152">
        <v>152872209.03694344</v>
      </c>
      <c r="J934" s="152">
        <v>233841440.85691032</v>
      </c>
      <c r="K934" s="152"/>
      <c r="L934" s="152">
        <v>289177210.14678347</v>
      </c>
      <c r="M934" s="153">
        <v>24443799.409223624</v>
      </c>
      <c r="N934" s="153">
        <v>898818020.38690734</v>
      </c>
    </row>
    <row r="935" spans="2:14">
      <c r="B935" s="150">
        <v>41537</v>
      </c>
      <c r="C935" s="151" t="s">
        <v>43</v>
      </c>
      <c r="D935" s="152"/>
      <c r="E935" s="152" t="s">
        <v>43</v>
      </c>
      <c r="F935" s="152">
        <v>28457436.212656729</v>
      </c>
      <c r="G935" s="152">
        <v>177195206.62944433</v>
      </c>
      <c r="H935" s="151" t="s">
        <v>43</v>
      </c>
      <c r="I935" s="152">
        <v>152872209.03694344</v>
      </c>
      <c r="J935" s="152">
        <v>233841440.85691032</v>
      </c>
      <c r="K935" s="152"/>
      <c r="L935" s="152">
        <v>289177210.14678347</v>
      </c>
      <c r="M935" s="153">
        <v>24443799.409223624</v>
      </c>
      <c r="N935" s="153">
        <v>905987302.29196191</v>
      </c>
    </row>
    <row r="936" spans="2:14">
      <c r="B936" s="150">
        <v>41544</v>
      </c>
      <c r="C936" s="151" t="s">
        <v>43</v>
      </c>
      <c r="D936" s="152"/>
      <c r="E936" s="152" t="s">
        <v>43</v>
      </c>
      <c r="F936" s="152">
        <v>28457436.212656729</v>
      </c>
      <c r="G936" s="152">
        <v>177195206.62944433</v>
      </c>
      <c r="H936" s="151" t="s">
        <v>43</v>
      </c>
      <c r="I936" s="152">
        <v>152872209.03694344</v>
      </c>
      <c r="J936" s="152">
        <v>233841440.85691032</v>
      </c>
      <c r="K936" s="152"/>
      <c r="L936" s="152">
        <v>289177210.14678347</v>
      </c>
      <c r="M936" s="153">
        <v>24443799.409223624</v>
      </c>
      <c r="N936" s="153">
        <v>905987302.29196191</v>
      </c>
    </row>
    <row r="937" spans="2:14">
      <c r="B937" s="150">
        <v>41551</v>
      </c>
      <c r="C937" s="151" t="s">
        <v>43</v>
      </c>
      <c r="D937" s="152"/>
      <c r="E937" s="152" t="s">
        <v>43</v>
      </c>
      <c r="F937" s="152">
        <v>28457436.212656729</v>
      </c>
      <c r="G937" s="152">
        <v>157844150.00483778</v>
      </c>
      <c r="H937" s="151" t="s">
        <v>43</v>
      </c>
      <c r="I937" s="152">
        <v>152872209.03694344</v>
      </c>
      <c r="J937" s="152">
        <v>248070158.96323869</v>
      </c>
      <c r="K937" s="152"/>
      <c r="L937" s="152">
        <v>289177210.14678347</v>
      </c>
      <c r="M937" s="153">
        <v>24443799.409223624</v>
      </c>
      <c r="N937" s="153">
        <v>900864963.77368367</v>
      </c>
    </row>
    <row r="938" spans="2:14">
      <c r="B938" s="150">
        <v>41558</v>
      </c>
      <c r="C938" s="151" t="s">
        <v>43</v>
      </c>
      <c r="D938" s="152"/>
      <c r="E938" s="152" t="s">
        <v>43</v>
      </c>
      <c r="F938" s="152">
        <v>28457436.212656729</v>
      </c>
      <c r="G938" s="152">
        <v>172072868.11116612</v>
      </c>
      <c r="H938" s="151" t="s">
        <v>43</v>
      </c>
      <c r="I938" s="152">
        <v>152872209.03694344</v>
      </c>
      <c r="J938" s="152">
        <v>248070158.96323869</v>
      </c>
      <c r="K938" s="152"/>
      <c r="L938" s="152">
        <v>289177210.14678347</v>
      </c>
      <c r="M938" s="153">
        <v>24443799.409223624</v>
      </c>
      <c r="N938" s="153">
        <v>915093681.88001204</v>
      </c>
    </row>
    <row r="939" spans="2:14">
      <c r="B939" s="150">
        <v>41565</v>
      </c>
      <c r="C939" s="151" t="s">
        <v>43</v>
      </c>
      <c r="D939" s="152"/>
      <c r="E939" s="152" t="s">
        <v>43</v>
      </c>
      <c r="F939" s="152">
        <v>28457436.212656729</v>
      </c>
      <c r="G939" s="152">
        <v>172072868.11116612</v>
      </c>
      <c r="H939" s="151" t="s">
        <v>43</v>
      </c>
      <c r="I939" s="152">
        <v>152872209.03694344</v>
      </c>
      <c r="J939" s="152">
        <v>248070158.96323869</v>
      </c>
      <c r="K939" s="152"/>
      <c r="L939" s="152">
        <v>289177210.14678347</v>
      </c>
      <c r="M939" s="153">
        <v>24443799.409223624</v>
      </c>
      <c r="N939" s="153">
        <v>915093681.88001204</v>
      </c>
    </row>
    <row r="940" spans="2:14">
      <c r="B940" s="150">
        <v>41572</v>
      </c>
      <c r="C940" s="151" t="s">
        <v>43</v>
      </c>
      <c r="D940" s="152"/>
      <c r="E940" s="152" t="s">
        <v>43</v>
      </c>
      <c r="F940" s="152">
        <v>28457436.212656729</v>
      </c>
      <c r="G940" s="152">
        <v>172072868.11116612</v>
      </c>
      <c r="H940" s="151" t="s">
        <v>43</v>
      </c>
      <c r="I940" s="152">
        <v>152872209.03694344</v>
      </c>
      <c r="J940" s="152">
        <v>262298877.06956705</v>
      </c>
      <c r="K940" s="152"/>
      <c r="L940" s="152">
        <v>289177210.14678347</v>
      </c>
      <c r="M940" s="153">
        <v>24443799.409223624</v>
      </c>
      <c r="N940" s="153">
        <v>929322399.9863404</v>
      </c>
    </row>
    <row r="941" spans="2:14">
      <c r="B941" s="150">
        <v>41579</v>
      </c>
      <c r="C941" s="151" t="s">
        <v>43</v>
      </c>
      <c r="D941" s="152"/>
      <c r="E941" s="152" t="s">
        <v>43</v>
      </c>
      <c r="F941" s="152">
        <v>28457436.212656729</v>
      </c>
      <c r="G941" s="152">
        <v>189147329.83876017</v>
      </c>
      <c r="H941" s="151" t="s">
        <v>43</v>
      </c>
      <c r="I941" s="152">
        <v>152872209.03694344</v>
      </c>
      <c r="J941" s="152">
        <v>262298877.06956705</v>
      </c>
      <c r="K941" s="152"/>
      <c r="L941" s="152">
        <v>289177210.14678347</v>
      </c>
      <c r="M941" s="153">
        <v>24443799.409223624</v>
      </c>
      <c r="N941" s="153">
        <v>946396861.71393454</v>
      </c>
    </row>
    <row r="942" spans="2:14">
      <c r="B942" s="150">
        <v>41586</v>
      </c>
      <c r="C942" s="151" t="s">
        <v>43</v>
      </c>
      <c r="D942" s="152"/>
      <c r="E942" s="152" t="s">
        <v>43</v>
      </c>
      <c r="F942" s="152">
        <v>28457436.212656729</v>
      </c>
      <c r="G942" s="152">
        <v>189147329.83876017</v>
      </c>
      <c r="H942" s="151" t="s">
        <v>43</v>
      </c>
      <c r="I942" s="152">
        <v>152872209.03694344</v>
      </c>
      <c r="J942" s="152">
        <v>262298877.06956705</v>
      </c>
      <c r="K942" s="152"/>
      <c r="L942" s="152">
        <v>289177210.14678347</v>
      </c>
      <c r="M942" s="153">
        <v>24443799.409223624</v>
      </c>
      <c r="N942" s="153">
        <v>946396861.71393454</v>
      </c>
    </row>
    <row r="943" spans="2:14">
      <c r="B943" s="150">
        <v>41593</v>
      </c>
      <c r="C943" s="151" t="s">
        <v>43</v>
      </c>
      <c r="D943" s="152"/>
      <c r="E943" s="152" t="s">
        <v>43</v>
      </c>
      <c r="F943" s="152">
        <v>28457436.212656729</v>
      </c>
      <c r="G943" s="152">
        <v>190572620.53147107</v>
      </c>
      <c r="H943" s="151" t="s">
        <v>43</v>
      </c>
      <c r="I943" s="152">
        <v>152872209.03694344</v>
      </c>
      <c r="J943" s="152">
        <v>262298877.06956705</v>
      </c>
      <c r="K943" s="152"/>
      <c r="L943" s="152">
        <v>289177210.14678347</v>
      </c>
      <c r="M943" s="153">
        <v>24443799.409223624</v>
      </c>
      <c r="N943" s="153">
        <v>947822152.40664542</v>
      </c>
    </row>
    <row r="944" spans="2:14">
      <c r="B944" s="150">
        <v>41600</v>
      </c>
      <c r="C944" s="151" t="s">
        <v>43</v>
      </c>
      <c r="D944" s="152"/>
      <c r="E944" s="152" t="s">
        <v>43</v>
      </c>
      <c r="F944" s="152">
        <v>28457436.212656729</v>
      </c>
      <c r="G944" s="152">
        <v>190572620.53147107</v>
      </c>
      <c r="H944" s="151" t="s">
        <v>43</v>
      </c>
      <c r="I944" s="152">
        <v>152872209.03694344</v>
      </c>
      <c r="J944" s="152">
        <v>262298877.06956705</v>
      </c>
      <c r="K944" s="152"/>
      <c r="L944" s="152">
        <v>289177210.14678347</v>
      </c>
      <c r="M944" s="153">
        <v>24443799.409223624</v>
      </c>
      <c r="N944" s="153">
        <v>947822152.40664542</v>
      </c>
    </row>
    <row r="945" spans="2:14">
      <c r="B945" s="150">
        <v>41607</v>
      </c>
      <c r="C945" s="151" t="s">
        <v>43</v>
      </c>
      <c r="D945" s="152"/>
      <c r="E945" s="152" t="s">
        <v>43</v>
      </c>
      <c r="F945" s="152">
        <v>28457436.212656729</v>
      </c>
      <c r="G945" s="152">
        <v>176343902.42514271</v>
      </c>
      <c r="H945" s="151" t="s">
        <v>43</v>
      </c>
      <c r="I945" s="152">
        <v>152872209.03694344</v>
      </c>
      <c r="J945" s="152">
        <v>278230345.87167972</v>
      </c>
      <c r="K945" s="152"/>
      <c r="L945" s="152">
        <v>289177210.14678347</v>
      </c>
      <c r="M945" s="153">
        <v>24443799.409223624</v>
      </c>
      <c r="N945" s="153">
        <v>949524903.10242975</v>
      </c>
    </row>
    <row r="946" spans="2:14">
      <c r="B946" s="150">
        <v>41614</v>
      </c>
      <c r="C946" s="151" t="s">
        <v>43</v>
      </c>
      <c r="D946" s="152"/>
      <c r="E946" s="152" t="s">
        <v>43</v>
      </c>
      <c r="F946" s="152">
        <v>42686154.318985097</v>
      </c>
      <c r="G946" s="152">
        <v>176343902.42514271</v>
      </c>
      <c r="H946" s="151" t="s">
        <v>43</v>
      </c>
      <c r="I946" s="152">
        <v>152872209.03694344</v>
      </c>
      <c r="J946" s="152">
        <v>278230345.87167972</v>
      </c>
      <c r="K946" s="152"/>
      <c r="L946" s="152">
        <v>289177210.14678347</v>
      </c>
      <c r="M946" s="153">
        <v>24443799.409223624</v>
      </c>
      <c r="N946" s="153">
        <v>963753621.20875812</v>
      </c>
    </row>
    <row r="947" spans="2:14">
      <c r="B947" s="150">
        <v>41621</v>
      </c>
      <c r="C947" s="151" t="s">
        <v>43</v>
      </c>
      <c r="D947" s="152"/>
      <c r="E947" s="152" t="s">
        <v>43</v>
      </c>
      <c r="F947" s="152">
        <v>28457436.212656729</v>
      </c>
      <c r="G947" s="152">
        <v>193418364.15273675</v>
      </c>
      <c r="H947" s="151" t="s">
        <v>43</v>
      </c>
      <c r="I947" s="152">
        <v>152872209.03694344</v>
      </c>
      <c r="J947" s="152">
        <v>278230345.87167972</v>
      </c>
      <c r="K947" s="152"/>
      <c r="L947" s="152">
        <v>289177210.14678347</v>
      </c>
      <c r="M947" s="153">
        <v>24443799.409223624</v>
      </c>
      <c r="N947" s="153">
        <v>966599364.83002377</v>
      </c>
    </row>
    <row r="948" spans="2:14">
      <c r="B948" s="150">
        <v>41628</v>
      </c>
      <c r="C948" s="151" t="s">
        <v>43</v>
      </c>
      <c r="D948" s="152"/>
      <c r="E948" s="152" t="s">
        <v>43</v>
      </c>
      <c r="F948" s="152">
        <v>28457436.212656729</v>
      </c>
      <c r="G948" s="152">
        <v>193418364.15273675</v>
      </c>
      <c r="H948" s="151" t="s">
        <v>43</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43</v>
      </c>
      <c r="F949" s="157">
        <v>28457436.212656729</v>
      </c>
      <c r="G949" s="157">
        <v>193418364.15273675</v>
      </c>
      <c r="H949" s="156" t="s">
        <v>43</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8">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8">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v>470001000</v>
      </c>
    </row>
    <row r="1212" spans="2:14">
      <c r="B1212" s="150">
        <v>45406</v>
      </c>
      <c r="C1212" s="151"/>
      <c r="D1212" s="152"/>
      <c r="E1212" s="152"/>
      <c r="F1212" s="152"/>
      <c r="G1212" s="153"/>
      <c r="H1212" s="151"/>
      <c r="I1212" s="152"/>
      <c r="J1212" s="152">
        <v>390001000</v>
      </c>
      <c r="K1212" s="152">
        <v>80000000</v>
      </c>
      <c r="L1212" s="152"/>
      <c r="M1212" s="153"/>
      <c r="N1212" s="221">
        <v>470001000</v>
      </c>
    </row>
    <row r="1213" spans="2:14">
      <c r="B1213" s="150">
        <v>45414</v>
      </c>
      <c r="C1213" s="151"/>
      <c r="D1213" s="152"/>
      <c r="E1213" s="152"/>
      <c r="F1213" s="152"/>
      <c r="G1213" s="153"/>
      <c r="H1213" s="151"/>
      <c r="I1213" s="152"/>
      <c r="J1213" s="152">
        <v>390001000</v>
      </c>
      <c r="K1213" s="152">
        <v>80000000</v>
      </c>
      <c r="L1213" s="152"/>
      <c r="M1213" s="153"/>
      <c r="N1213" s="221">
        <v>470001000</v>
      </c>
    </row>
    <row r="1214" spans="2:14">
      <c r="B1214" s="150">
        <v>45422</v>
      </c>
      <c r="C1214" s="151"/>
      <c r="D1214" s="152"/>
      <c r="E1214" s="152"/>
      <c r="F1214" s="152"/>
      <c r="G1214" s="153"/>
      <c r="H1214" s="151"/>
      <c r="I1214" s="152"/>
      <c r="J1214" s="152">
        <v>390001000</v>
      </c>
      <c r="K1214" s="152">
        <v>80000000</v>
      </c>
      <c r="L1214" s="152"/>
      <c r="M1214" s="153"/>
      <c r="N1214" s="221">
        <v>470001000</v>
      </c>
    </row>
    <row r="1215" spans="2:14">
      <c r="B1215" s="150">
        <v>45427</v>
      </c>
      <c r="C1215" s="151"/>
      <c r="D1215" s="152"/>
      <c r="E1215" s="152"/>
      <c r="F1215" s="152"/>
      <c r="G1215" s="153"/>
      <c r="H1215" s="151"/>
      <c r="I1215" s="152"/>
      <c r="J1215" s="152">
        <v>390001000</v>
      </c>
      <c r="K1215" s="152">
        <v>80000000</v>
      </c>
      <c r="L1215" s="152"/>
      <c r="M1215" s="153"/>
      <c r="N1215" s="221">
        <v>470001000</v>
      </c>
    </row>
    <row r="1216" spans="2:14">
      <c r="B1216" s="150">
        <v>45539</v>
      </c>
      <c r="C1216" s="151"/>
      <c r="D1216" s="152"/>
      <c r="E1216" s="152"/>
      <c r="F1216" s="152"/>
      <c r="G1216" s="153"/>
      <c r="H1216" s="151"/>
      <c r="I1216" s="152"/>
      <c r="J1216" s="152">
        <v>390001000</v>
      </c>
      <c r="K1216" s="152">
        <v>80000000</v>
      </c>
      <c r="L1216" s="152"/>
      <c r="M1216" s="153"/>
      <c r="N1216" s="221">
        <v>470001000</v>
      </c>
    </row>
    <row r="1217" spans="2:14" ht="13.5" thickBot="1">
      <c r="B1217" s="278">
        <v>45588</v>
      </c>
      <c r="C1217" s="219"/>
      <c r="D1217" s="222"/>
      <c r="E1217" s="222"/>
      <c r="F1217" s="222"/>
      <c r="G1217" s="223"/>
      <c r="H1217" s="219"/>
      <c r="I1217" s="222"/>
      <c r="J1217" s="222">
        <v>390001000</v>
      </c>
      <c r="K1217" s="222">
        <v>80000000</v>
      </c>
      <c r="L1217" s="222"/>
      <c r="M1217" s="223"/>
      <c r="N1217" s="224">
        <v>470001000</v>
      </c>
    </row>
    <row r="1218" spans="2:14" ht="27" customHeight="1">
      <c r="B1218" s="294" t="s">
        <v>46</v>
      </c>
      <c r="C1218" s="294"/>
      <c r="D1218" s="294"/>
      <c r="E1218" s="294"/>
      <c r="F1218" s="294"/>
      <c r="G1218" s="294"/>
      <c r="H1218" s="294"/>
      <c r="I1218" s="294"/>
      <c r="J1218" s="294"/>
      <c r="K1218" s="294"/>
      <c r="L1218" s="294"/>
      <c r="M1218" s="294"/>
      <c r="N1218" s="294"/>
    </row>
    <row r="1219" spans="2:14" ht="27.75" customHeight="1">
      <c r="B1219" s="282" t="s">
        <v>47</v>
      </c>
      <c r="C1219" s="282"/>
      <c r="D1219" s="282"/>
      <c r="E1219" s="282"/>
      <c r="F1219" s="282"/>
      <c r="G1219" s="282"/>
      <c r="H1219" s="282"/>
      <c r="I1219" s="282"/>
      <c r="J1219" s="282"/>
      <c r="K1219" s="282"/>
      <c r="L1219" s="282"/>
      <c r="M1219" s="282"/>
      <c r="N1219" s="282"/>
    </row>
    <row r="1220" spans="2:14">
      <c r="I1220" s="227"/>
      <c r="J1220" s="227"/>
      <c r="K1220" s="227"/>
      <c r="L1220" s="227"/>
      <c r="M1220" s="227"/>
    </row>
    <row r="1225" spans="2:14">
      <c r="G1225" s="181"/>
    </row>
  </sheetData>
  <mergeCells count="7">
    <mergeCell ref="B1219:N1219"/>
    <mergeCell ref="B2:N2"/>
    <mergeCell ref="B3:N3"/>
    <mergeCell ref="C6:G6"/>
    <mergeCell ref="H6:M6"/>
    <mergeCell ref="C5:M5"/>
    <mergeCell ref="B1218:N1218"/>
  </mergeCells>
  <phoneticPr fontId="0" type="noConversion"/>
  <conditionalFormatting sqref="B8:N1217">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34"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5" t="s">
        <v>30</v>
      </c>
      <c r="C2" s="295"/>
      <c r="D2" s="295"/>
      <c r="E2" s="295"/>
      <c r="F2" s="295"/>
      <c r="G2" s="295"/>
      <c r="H2" s="295"/>
      <c r="I2" s="295"/>
      <c r="J2" s="295"/>
      <c r="K2" s="295"/>
      <c r="L2" s="295"/>
      <c r="M2" s="295"/>
      <c r="N2" s="295"/>
      <c r="O2" s="295"/>
      <c r="P2" s="295"/>
    </row>
    <row r="3" spans="1:20" s="39" customFormat="1" ht="18.75">
      <c r="A3" s="38"/>
      <c r="C3" s="40"/>
      <c r="D3" s="303" t="s">
        <v>27</v>
      </c>
      <c r="E3" s="304"/>
      <c r="F3" s="304"/>
      <c r="G3" s="304"/>
      <c r="H3" s="304"/>
      <c r="I3" s="305"/>
      <c r="J3" s="297" t="s">
        <v>31</v>
      </c>
      <c r="K3" s="298"/>
      <c r="L3" s="298"/>
      <c r="M3" s="298"/>
      <c r="N3" s="298"/>
      <c r="O3" s="299"/>
      <c r="P3" s="41"/>
    </row>
    <row r="4" spans="1:20" s="39" customFormat="1" ht="19.5" customHeight="1" thickBot="1">
      <c r="A4" s="38"/>
      <c r="C4" s="42"/>
      <c r="D4" s="306" t="s">
        <v>29</v>
      </c>
      <c r="E4" s="307"/>
      <c r="F4" s="307"/>
      <c r="G4" s="307"/>
      <c r="H4" s="307"/>
      <c r="I4" s="308"/>
      <c r="J4" s="300" t="s">
        <v>28</v>
      </c>
      <c r="K4" s="301"/>
      <c r="L4" s="301"/>
      <c r="M4" s="301"/>
      <c r="N4" s="301"/>
      <c r="O4" s="302"/>
      <c r="P4" s="43"/>
    </row>
    <row r="5" spans="1:20" s="39" customFormat="1" ht="39" customHeight="1">
      <c r="A5" s="38"/>
      <c r="B5" s="44" t="s">
        <v>6</v>
      </c>
      <c r="C5" s="106" t="s">
        <v>53</v>
      </c>
      <c r="D5" s="45" t="s">
        <v>2</v>
      </c>
      <c r="E5" s="46" t="s">
        <v>3</v>
      </c>
      <c r="F5" s="47" t="s">
        <v>61</v>
      </c>
      <c r="G5" s="47" t="s">
        <v>54</v>
      </c>
      <c r="H5" s="47" t="s">
        <v>55</v>
      </c>
      <c r="I5" s="48" t="s">
        <v>63</v>
      </c>
      <c r="J5" s="45" t="s">
        <v>36</v>
      </c>
      <c r="K5" s="46" t="s">
        <v>39</v>
      </c>
      <c r="L5" s="47" t="s">
        <v>61</v>
      </c>
      <c r="M5" s="47" t="s">
        <v>54</v>
      </c>
      <c r="N5" s="43" t="s">
        <v>55</v>
      </c>
      <c r="O5" s="49" t="s">
        <v>24</v>
      </c>
      <c r="P5" s="107" t="s">
        <v>62</v>
      </c>
    </row>
    <row r="6" spans="1:20" s="59" customFormat="1" ht="39" thickBot="1">
      <c r="A6" s="50"/>
      <c r="B6" s="51" t="s">
        <v>18</v>
      </c>
      <c r="C6" s="108" t="s">
        <v>52</v>
      </c>
      <c r="D6" s="52" t="s">
        <v>17</v>
      </c>
      <c r="E6" s="53" t="s">
        <v>19</v>
      </c>
      <c r="F6" s="54" t="s">
        <v>56</v>
      </c>
      <c r="G6" s="54" t="s">
        <v>57</v>
      </c>
      <c r="H6" s="54" t="s">
        <v>58</v>
      </c>
      <c r="I6" s="55" t="s">
        <v>20</v>
      </c>
      <c r="J6" s="56" t="s">
        <v>37</v>
      </c>
      <c r="K6" s="57" t="s">
        <v>19</v>
      </c>
      <c r="L6" s="57" t="s">
        <v>56</v>
      </c>
      <c r="M6" s="57" t="s">
        <v>57</v>
      </c>
      <c r="N6" s="57" t="s">
        <v>59</v>
      </c>
      <c r="O6" s="58" t="s">
        <v>40</v>
      </c>
      <c r="P6" s="109" t="s">
        <v>60</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6" t="s">
        <v>48</v>
      </c>
      <c r="C876" s="296"/>
      <c r="D876" s="296"/>
      <c r="E876" s="296"/>
      <c r="F876" s="296"/>
      <c r="G876" s="296"/>
      <c r="H876" s="296"/>
      <c r="I876" s="296"/>
      <c r="J876" s="296"/>
      <c r="K876" s="296"/>
      <c r="L876" s="296"/>
      <c r="M876" s="296"/>
      <c r="N876" s="296"/>
      <c r="O876" s="296"/>
      <c r="P876" s="296"/>
    </row>
    <row r="877" spans="2:16">
      <c r="B877" s="282" t="s">
        <v>49</v>
      </c>
      <c r="C877" s="282"/>
      <c r="D877" s="282"/>
      <c r="E877" s="282"/>
      <c r="F877" s="282"/>
      <c r="G877" s="282"/>
      <c r="H877" s="282"/>
      <c r="I877" s="282"/>
      <c r="J877" s="282"/>
      <c r="K877" s="282"/>
      <c r="L877" s="282"/>
      <c r="M877" s="282"/>
      <c r="N877" s="282"/>
      <c r="O877" s="282"/>
      <c r="P877" s="282"/>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14" t="s">
        <v>66</v>
      </c>
      <c r="C2" s="314"/>
      <c r="D2" s="314"/>
      <c r="E2" s="314"/>
      <c r="F2" s="314"/>
      <c r="G2" s="314"/>
      <c r="H2" s="314"/>
      <c r="I2" s="314"/>
      <c r="J2" s="314"/>
      <c r="K2" s="314"/>
      <c r="L2" s="314"/>
      <c r="M2" s="314"/>
      <c r="N2" s="314"/>
      <c r="O2" s="314"/>
      <c r="P2" s="314"/>
      <c r="Q2" s="314"/>
    </row>
    <row r="3" spans="1:17" s="77" customFormat="1" ht="19.5" customHeight="1">
      <c r="A3" s="75"/>
      <c r="B3" s="76"/>
      <c r="C3" s="76"/>
      <c r="D3" s="315" t="s">
        <v>27</v>
      </c>
      <c r="E3" s="316"/>
      <c r="F3" s="316"/>
      <c r="G3" s="316"/>
      <c r="H3" s="316"/>
      <c r="I3" s="316"/>
      <c r="J3" s="317"/>
      <c r="K3" s="297" t="s">
        <v>31</v>
      </c>
      <c r="L3" s="298"/>
      <c r="M3" s="298"/>
      <c r="N3" s="298"/>
      <c r="O3" s="298"/>
      <c r="P3" s="299"/>
      <c r="Q3" s="41"/>
    </row>
    <row r="4" spans="1:17" s="78" customFormat="1" ht="19.5" thickBot="1">
      <c r="B4" s="42"/>
      <c r="C4" s="42"/>
      <c r="D4" s="312" t="s">
        <v>29</v>
      </c>
      <c r="E4" s="313"/>
      <c r="F4" s="313"/>
      <c r="G4" s="313"/>
      <c r="H4" s="313"/>
      <c r="I4" s="313"/>
      <c r="J4" s="318"/>
      <c r="K4" s="319" t="s">
        <v>28</v>
      </c>
      <c r="L4" s="320"/>
      <c r="M4" s="320"/>
      <c r="N4" s="320"/>
      <c r="O4" s="320"/>
      <c r="P4" s="321"/>
    </row>
    <row r="5" spans="1:17" s="79" customFormat="1" ht="54.75" customHeight="1">
      <c r="B5" s="44" t="s">
        <v>6</v>
      </c>
      <c r="C5" s="184" t="s">
        <v>64</v>
      </c>
      <c r="D5" s="186" t="s">
        <v>2</v>
      </c>
      <c r="E5" s="187" t="s">
        <v>3</v>
      </c>
      <c r="F5" s="188" t="s">
        <v>61</v>
      </c>
      <c r="G5" s="188" t="s">
        <v>54</v>
      </c>
      <c r="H5" s="188" t="s">
        <v>55</v>
      </c>
      <c r="I5" s="189" t="s">
        <v>63</v>
      </c>
      <c r="J5" s="190" t="s">
        <v>5</v>
      </c>
      <c r="K5" s="45" t="s">
        <v>36</v>
      </c>
      <c r="L5" s="46" t="s">
        <v>39</v>
      </c>
      <c r="M5" s="47" t="s">
        <v>61</v>
      </c>
      <c r="N5" s="47" t="s">
        <v>54</v>
      </c>
      <c r="O5" s="43" t="s">
        <v>55</v>
      </c>
      <c r="P5" s="49" t="s">
        <v>24</v>
      </c>
      <c r="Q5" s="242" t="s">
        <v>62</v>
      </c>
    </row>
    <row r="6" spans="1:17" s="79" customFormat="1" ht="39" customHeight="1" thickBot="1">
      <c r="B6" s="51" t="s">
        <v>18</v>
      </c>
      <c r="C6" s="185" t="s">
        <v>65</v>
      </c>
      <c r="D6" s="191" t="s">
        <v>17</v>
      </c>
      <c r="E6" s="192" t="s">
        <v>19</v>
      </c>
      <c r="F6" s="57" t="s">
        <v>56</v>
      </c>
      <c r="G6" s="57" t="s">
        <v>57</v>
      </c>
      <c r="H6" s="57" t="s">
        <v>58</v>
      </c>
      <c r="I6" s="193" t="s">
        <v>20</v>
      </c>
      <c r="J6" s="80" t="s">
        <v>23</v>
      </c>
      <c r="K6" s="56" t="s">
        <v>37</v>
      </c>
      <c r="L6" s="57" t="s">
        <v>19</v>
      </c>
      <c r="M6" s="57" t="s">
        <v>56</v>
      </c>
      <c r="N6" s="57" t="s">
        <v>57</v>
      </c>
      <c r="O6" s="57" t="s">
        <v>59</v>
      </c>
      <c r="P6" s="58" t="s">
        <v>40</v>
      </c>
      <c r="Q6" s="243" t="s">
        <v>60</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7">
        <v>70182</v>
      </c>
      <c r="C217" s="277">
        <v>7</v>
      </c>
      <c r="D217" s="275">
        <v>44097</v>
      </c>
      <c r="E217" s="173">
        <v>4</v>
      </c>
      <c r="F217" s="174"/>
      <c r="G217" s="174">
        <v>120600000</v>
      </c>
      <c r="H217" s="175">
        <v>20000000</v>
      </c>
      <c r="I217" s="176">
        <v>-3.0000000000000001E-3</v>
      </c>
      <c r="J217" s="276">
        <v>0</v>
      </c>
      <c r="K217" s="172"/>
      <c r="L217" s="175"/>
      <c r="M217" s="175"/>
      <c r="N217" s="175"/>
      <c r="O217" s="175"/>
      <c r="P217" s="178" t="s">
        <v>25</v>
      </c>
      <c r="Q217" s="270"/>
    </row>
    <row r="218" spans="1:18" ht="12.75" customHeight="1"/>
    <row r="219" spans="1:18" s="84" customFormat="1" ht="12.75" customHeight="1">
      <c r="A219" s="13"/>
      <c r="B219" s="294" t="s">
        <v>48</v>
      </c>
      <c r="C219" s="294"/>
      <c r="D219" s="294"/>
      <c r="E219" s="294"/>
      <c r="F219" s="294"/>
      <c r="G219" s="294"/>
      <c r="H219" s="294"/>
      <c r="I219" s="294"/>
      <c r="J219" s="294"/>
      <c r="K219" s="294"/>
      <c r="L219" s="294"/>
      <c r="M219" s="294"/>
      <c r="N219" s="294"/>
      <c r="O219" s="294"/>
      <c r="P219" s="294"/>
      <c r="Q219" s="90"/>
    </row>
    <row r="220" spans="1:18" s="84" customFormat="1" ht="12.75" customHeight="1">
      <c r="A220" s="13"/>
      <c r="B220" s="282" t="s">
        <v>49</v>
      </c>
      <c r="C220" s="282"/>
      <c r="D220" s="282"/>
      <c r="E220" s="282"/>
      <c r="F220" s="282"/>
      <c r="G220" s="282"/>
      <c r="H220" s="282"/>
      <c r="I220" s="282"/>
      <c r="J220" s="282"/>
      <c r="K220" s="282"/>
      <c r="L220" s="282"/>
      <c r="M220" s="282"/>
      <c r="N220" s="282"/>
      <c r="O220" s="282"/>
      <c r="P220" s="282"/>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9" t="s">
        <v>67</v>
      </c>
      <c r="E223" s="310"/>
      <c r="F223" s="310"/>
      <c r="G223" s="310"/>
      <c r="H223" s="310"/>
      <c r="I223" s="310"/>
      <c r="J223" s="311"/>
      <c r="K223" s="82"/>
      <c r="L223" s="89"/>
      <c r="M223" s="88"/>
      <c r="N223" s="88"/>
      <c r="O223" s="85"/>
      <c r="P223" s="85"/>
      <c r="Q223" s="85"/>
      <c r="R223" s="93"/>
    </row>
    <row r="224" spans="1:18" s="84" customFormat="1" ht="19.5" thickBot="1">
      <c r="A224" s="13"/>
      <c r="B224" s="42"/>
      <c r="C224" s="42"/>
      <c r="D224" s="312" t="s">
        <v>72</v>
      </c>
      <c r="E224" s="313"/>
      <c r="F224" s="313"/>
      <c r="G224" s="313"/>
      <c r="H224" s="313"/>
      <c r="I224" s="313"/>
      <c r="J224" s="313"/>
      <c r="K224" s="82"/>
      <c r="L224" s="89"/>
      <c r="M224" s="88"/>
      <c r="N224" s="88"/>
      <c r="O224" s="86"/>
      <c r="P224" s="85"/>
      <c r="Q224" s="85"/>
      <c r="R224" s="93"/>
    </row>
    <row r="225" spans="1:17" s="84" customFormat="1" ht="47.25" customHeight="1">
      <c r="A225" s="13"/>
      <c r="B225" s="44" t="s">
        <v>6</v>
      </c>
      <c r="C225" s="184" t="s">
        <v>64</v>
      </c>
      <c r="D225" s="186" t="s">
        <v>2</v>
      </c>
      <c r="E225" s="187" t="s">
        <v>3</v>
      </c>
      <c r="F225" s="188" t="s">
        <v>71</v>
      </c>
      <c r="G225" s="188" t="s">
        <v>68</v>
      </c>
      <c r="H225" s="188" t="s">
        <v>69</v>
      </c>
      <c r="I225" s="189" t="s">
        <v>63</v>
      </c>
      <c r="J225" s="190" t="s">
        <v>5</v>
      </c>
      <c r="K225" s="82"/>
      <c r="L225" s="89"/>
      <c r="M225" s="88"/>
      <c r="N225" s="88"/>
      <c r="O225" s="85"/>
      <c r="P225" s="273"/>
      <c r="Q225" s="85"/>
    </row>
    <row r="226" spans="1:17" s="84" customFormat="1" ht="50.25" customHeight="1" thickBot="1">
      <c r="A226" s="13"/>
      <c r="B226" s="230" t="s">
        <v>18</v>
      </c>
      <c r="C226" s="231" t="s">
        <v>65</v>
      </c>
      <c r="D226" s="45" t="s">
        <v>17</v>
      </c>
      <c r="E226" s="232" t="s">
        <v>19</v>
      </c>
      <c r="F226" s="233" t="s">
        <v>70</v>
      </c>
      <c r="G226" s="233" t="s">
        <v>57</v>
      </c>
      <c r="H226" s="233" t="s">
        <v>73</v>
      </c>
      <c r="I226" s="234" t="s">
        <v>20</v>
      </c>
      <c r="J226" s="235" t="s">
        <v>23</v>
      </c>
      <c r="K226" s="82"/>
      <c r="L226" s="89"/>
      <c r="M226" s="88"/>
      <c r="N226" s="88"/>
      <c r="O226" s="88"/>
      <c r="P226" s="88"/>
      <c r="Q226" s="272"/>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72"/>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71"/>
    </row>
    <row r="230" spans="1:17" s="84" customFormat="1" ht="12.75" customHeight="1">
      <c r="A230" s="13"/>
      <c r="B230" s="82"/>
      <c r="C230" s="82"/>
      <c r="D230" s="82"/>
      <c r="E230" s="82"/>
      <c r="F230" s="82"/>
      <c r="G230" s="82"/>
      <c r="H230" s="82"/>
      <c r="I230" s="82"/>
      <c r="J230" s="82"/>
      <c r="K230" s="82"/>
      <c r="L230" s="89"/>
      <c r="M230" s="88"/>
      <c r="N230" s="88"/>
      <c r="O230" s="88"/>
      <c r="P230" s="88"/>
      <c r="Q230" s="271"/>
    </row>
    <row r="231" spans="1:17" s="84" customFormat="1" ht="12.75" customHeight="1">
      <c r="A231" s="13"/>
      <c r="B231" s="82"/>
      <c r="C231" s="82"/>
      <c r="D231" s="82"/>
      <c r="E231" s="82"/>
      <c r="F231" s="82"/>
      <c r="G231" s="82"/>
      <c r="H231" s="82"/>
      <c r="I231" s="82"/>
      <c r="J231" s="82"/>
      <c r="K231" s="82"/>
      <c r="L231" s="89"/>
      <c r="M231" s="88"/>
      <c r="N231" s="88"/>
      <c r="O231" s="88"/>
      <c r="P231" s="88"/>
      <c r="Q231" s="274"/>
    </row>
    <row r="232" spans="1:17" s="84" customFormat="1" ht="12.75" customHeight="1">
      <c r="A232" s="13"/>
      <c r="B232" s="82"/>
      <c r="C232" s="82"/>
      <c r="D232" s="82"/>
      <c r="E232" s="83"/>
      <c r="F232" s="83"/>
      <c r="H232" s="82"/>
      <c r="K232" s="88"/>
      <c r="L232" s="89"/>
      <c r="M232" s="88"/>
      <c r="N232" s="88"/>
      <c r="O232" s="88"/>
      <c r="P232" s="88"/>
      <c r="Q232" s="274"/>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2024-10-23T09:37:26Z</dcterms:modified>
</cp:coreProperties>
</file>