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80" windowWidth="28640" windowHeight="11820" tabRatio="669" activeTab="0"/>
  </bookViews>
  <sheets>
    <sheet name="saturs" sheetId="1" r:id="rId1"/>
    <sheet name="1.p." sheetId="2" r:id="rId2"/>
    <sheet name="1.tab." sheetId="3" r:id="rId3"/>
    <sheet name="2.tab." sheetId="4" r:id="rId4"/>
    <sheet name="3.tab." sheetId="5" r:id="rId5"/>
    <sheet name="4.tab." sheetId="6" r:id="rId6"/>
    <sheet name="5.tab." sheetId="7" r:id="rId7"/>
    <sheet name="6.tab." sheetId="8" r:id="rId8"/>
    <sheet name="7.tab." sheetId="9" r:id="rId9"/>
    <sheet name="8.tab." sheetId="10" r:id="rId10"/>
  </sheets>
  <externalReferences>
    <externalReference r:id="rId13"/>
    <externalReference r:id="rId14"/>
  </externalReferences>
  <definedNames>
    <definedName name="___________xlnm.Print_Area_1" localSheetId="9">#REF!</definedName>
    <definedName name="___________xlnm.Print_Area_1">#REF!</definedName>
    <definedName name="___________xlnm.Print_Area_2" localSheetId="9">#REF!</definedName>
    <definedName name="___________xlnm.Print_Area_2" localSheetId="0">#REF!</definedName>
    <definedName name="___________xlnm.Print_Area_2">#REF!</definedName>
    <definedName name="___________xlnm.Print_Area_3" localSheetId="9">#REF!</definedName>
    <definedName name="___________xlnm.Print_Area_3" localSheetId="0">#REF!</definedName>
    <definedName name="___________xlnm.Print_Area_3">#REF!</definedName>
    <definedName name="___________xlnm.Print_Titles_1" localSheetId="9">#REF!</definedName>
    <definedName name="___________xlnm.Print_Titles_1" localSheetId="0">#REF!</definedName>
    <definedName name="___________xlnm.Print_Titles_1">#REF!</definedName>
    <definedName name="__________xlnm.Print_Area_1" localSheetId="9">#REF!</definedName>
    <definedName name="__________xlnm.Print_Area_1" localSheetId="0">#REF!</definedName>
    <definedName name="__________xlnm.Print_Area_1">#REF!</definedName>
    <definedName name="__________xlnm.Print_Area_2" localSheetId="9">#REF!</definedName>
    <definedName name="__________xlnm.Print_Area_2" localSheetId="0">#REF!</definedName>
    <definedName name="__________xlnm.Print_Area_2">#REF!</definedName>
    <definedName name="__________xlnm.Print_Area_3" localSheetId="9">#REF!</definedName>
    <definedName name="__________xlnm.Print_Area_3" localSheetId="0">#REF!</definedName>
    <definedName name="__________xlnm.Print_Area_3">#REF!</definedName>
    <definedName name="__________xlnm.Print_Titles_1" localSheetId="9">#REF!</definedName>
    <definedName name="__________xlnm.Print_Titles_1" localSheetId="0">#REF!</definedName>
    <definedName name="__________xlnm.Print_Titles_1">#REF!</definedName>
    <definedName name="_________xlnm.Print_Area_2" localSheetId="9">#REF!</definedName>
    <definedName name="_________xlnm.Print_Area_2" localSheetId="0">#REF!</definedName>
    <definedName name="_________xlnm.Print_Area_2">#REF!</definedName>
    <definedName name="_________xlnm.Print_Area_3" localSheetId="9">#REF!</definedName>
    <definedName name="_________xlnm.Print_Area_3" localSheetId="0">#REF!</definedName>
    <definedName name="_________xlnm.Print_Area_3">#REF!</definedName>
    <definedName name="________xlnm.Print_Area_2" localSheetId="9">#REF!</definedName>
    <definedName name="________xlnm.Print_Area_2" localSheetId="0">#REF!</definedName>
    <definedName name="________xlnm.Print_Area_2">#REF!</definedName>
    <definedName name="________xlnm.Print_Area_3" localSheetId="9">#REF!</definedName>
    <definedName name="________xlnm.Print_Area_3" localSheetId="0">#REF!</definedName>
    <definedName name="________xlnm.Print_Area_3">#REF!</definedName>
    <definedName name="_______xlnm.Print_Area_2" localSheetId="9">#REF!</definedName>
    <definedName name="_______xlnm.Print_Area_2" localSheetId="0">#REF!</definedName>
    <definedName name="_______xlnm.Print_Area_2">#REF!</definedName>
    <definedName name="_______xlnm.Print_Area_3" localSheetId="9">#REF!</definedName>
    <definedName name="_______xlnm.Print_Area_3" localSheetId="0">#REF!</definedName>
    <definedName name="_______xlnm.Print_Area_3">#REF!</definedName>
    <definedName name="______xlnm.Print_Area_1" localSheetId="9">#REF!</definedName>
    <definedName name="______xlnm.Print_Area_1" localSheetId="0">#REF!</definedName>
    <definedName name="______xlnm.Print_Area_1">#REF!</definedName>
    <definedName name="______xlnm.Print_Area_2" localSheetId="9">#REF!</definedName>
    <definedName name="______xlnm.Print_Area_2" localSheetId="0">#REF!</definedName>
    <definedName name="______xlnm.Print_Area_2">#REF!</definedName>
    <definedName name="______xlnm.Print_Area_3" localSheetId="9">#REF!</definedName>
    <definedName name="______xlnm.Print_Area_3" localSheetId="0">#REF!</definedName>
    <definedName name="______xlnm.Print_Area_3">#REF!</definedName>
    <definedName name="______xlnm.Print_Titles_1" localSheetId="9">#REF!</definedName>
    <definedName name="______xlnm.Print_Titles_1" localSheetId="0">#REF!</definedName>
    <definedName name="______xlnm.Print_Titles_1">#REF!</definedName>
    <definedName name="_____xlnm.Print_Area_1" localSheetId="9">#REF!</definedName>
    <definedName name="_____xlnm.Print_Area_1" localSheetId="0">#REF!</definedName>
    <definedName name="_____xlnm.Print_Area_1">#REF!</definedName>
    <definedName name="_____xlnm.Print_Area_2" localSheetId="9">#REF!</definedName>
    <definedName name="_____xlnm.Print_Area_2" localSheetId="0">#REF!</definedName>
    <definedName name="_____xlnm.Print_Area_2">#REF!</definedName>
    <definedName name="_____xlnm.Print_Area_3" localSheetId="9">#REF!</definedName>
    <definedName name="_____xlnm.Print_Area_3" localSheetId="0">#REF!</definedName>
    <definedName name="_____xlnm.Print_Area_3">#REF!</definedName>
    <definedName name="_____xlnm.Print_Titles_1" localSheetId="9">#REF!</definedName>
    <definedName name="_____xlnm.Print_Titles_1" localSheetId="0">#REF!</definedName>
    <definedName name="_____xlnm.Print_Titles_1">#REF!</definedName>
    <definedName name="____xlnm.Print_Area_1" localSheetId="9">#REF!</definedName>
    <definedName name="____xlnm.Print_Area_1" localSheetId="0">#REF!</definedName>
    <definedName name="____xlnm.Print_Area_1">#REF!</definedName>
    <definedName name="____xlnm.Print_Area_2" localSheetId="9">#REF!</definedName>
    <definedName name="____xlnm.Print_Area_2" localSheetId="0">#REF!</definedName>
    <definedName name="____xlnm.Print_Area_2">#REF!</definedName>
    <definedName name="____xlnm.Print_Area_3" localSheetId="9">#REF!</definedName>
    <definedName name="____xlnm.Print_Area_3" localSheetId="0">#REF!</definedName>
    <definedName name="____xlnm.Print_Area_3">#REF!</definedName>
    <definedName name="____xlnm.Print_Titles_1" localSheetId="9">#REF!</definedName>
    <definedName name="____xlnm.Print_Titles_1" localSheetId="0">#REF!</definedName>
    <definedName name="____xlnm.Print_Titles_1">#REF!</definedName>
    <definedName name="___xlnm.Print_Area_1" localSheetId="9">#REF!</definedName>
    <definedName name="___xlnm.Print_Area_1" localSheetId="0">#REF!</definedName>
    <definedName name="___xlnm.Print_Area_1">#REF!</definedName>
    <definedName name="___xlnm.Print_Area_2" localSheetId="9">#REF!</definedName>
    <definedName name="___xlnm.Print_Area_2" localSheetId="0">#REF!</definedName>
    <definedName name="___xlnm.Print_Area_2">#REF!</definedName>
    <definedName name="___xlnm.Print_Area_3" localSheetId="9">#REF!</definedName>
    <definedName name="___xlnm.Print_Area_3" localSheetId="0">#REF!</definedName>
    <definedName name="___xlnm.Print_Area_3">#REF!</definedName>
    <definedName name="___xlnm.Print_Titles_1" localSheetId="9">#REF!</definedName>
    <definedName name="___xlnm.Print_Titles_1" localSheetId="0">#REF!</definedName>
    <definedName name="___xlnm.Print_Titles_1">#REF!</definedName>
    <definedName name="__xlnm.Print_Area_1" localSheetId="9">#REF!</definedName>
    <definedName name="__xlnm.Print_Area_1" localSheetId="0">#REF!</definedName>
    <definedName name="__xlnm.Print_Area_1">#REF!</definedName>
    <definedName name="__xlnm.Print_Area_2" localSheetId="9">#REF!</definedName>
    <definedName name="__xlnm.Print_Area_2" localSheetId="0">#REF!</definedName>
    <definedName name="__xlnm.Print_Area_2">#REF!</definedName>
    <definedName name="__xlnm.Print_Area_3" localSheetId="9">#REF!</definedName>
    <definedName name="__xlnm.Print_Area_3" localSheetId="0">#REF!</definedName>
    <definedName name="__xlnm.Print_Area_3">#REF!</definedName>
    <definedName name="__xlnm.Print_Titles_1" localSheetId="9">#REF!</definedName>
    <definedName name="__xlnm.Print_Titles_1" localSheetId="0">#REF!</definedName>
    <definedName name="__xlnm.Print_Titles_1">#REF!</definedName>
    <definedName name="Excel_BuiltIn_Print_Titles" localSheetId="9">#REF!</definedName>
    <definedName name="Excel_BuiltIn_Print_Titles" localSheetId="0">#REF!</definedName>
    <definedName name="Excel_BuiltIn_Print_Titles">#REF!</definedName>
    <definedName name="Excel_BuiltIn_Print_Titles_1">#REF!</definedName>
    <definedName name="_xlnm.Print_Area" localSheetId="1">'1.p.'!$A:$E</definedName>
    <definedName name="_xlnm.Print_Area" localSheetId="2">'1.tab.'!$A$1:$E$86</definedName>
    <definedName name="_xlnm.Print_Area" localSheetId="3">'2.tab.'!$A$1:$F$107</definedName>
    <definedName name="_xlnm.Print_Area" localSheetId="5">'4.tab.'!$A$1:$F$68</definedName>
    <definedName name="_xlnm.Print_Area" localSheetId="7">'6.tab.'!$A$1:$E$20</definedName>
    <definedName name="_xlnm.Print_Area" localSheetId="8">'7.tab.'!$A$1:$F$694</definedName>
    <definedName name="_xlnm.Print_Titles" localSheetId="2">'1.tab.'!$4:$6</definedName>
    <definedName name="_xlnm.Print_Titles" localSheetId="3">'2.tab.'!$4:$6</definedName>
    <definedName name="_xlnm.Print_Titles" localSheetId="4">'3.tab.'!$4:$6</definedName>
    <definedName name="_xlnm.Print_Titles" localSheetId="5">'4.tab.'!$4:$6</definedName>
    <definedName name="_xlnm.Print_Titles" localSheetId="7">'6.tab.'!$4:$6</definedName>
    <definedName name="_xlnm.Print_Titles" localSheetId="8">'7.tab.'!$4:$6</definedName>
    <definedName name="_xlnm.Print_Titles" localSheetId="9">'8.tab.'!$4:$6</definedName>
    <definedName name="Z_81EB1DB6_89AB_4045_90FA_EF2BA7E792F9_.wvu.PrintArea" localSheetId="9">#REF!</definedName>
    <definedName name="Z_81EB1DB6_89AB_4045_90FA_EF2BA7E792F9_.wvu.PrintArea" localSheetId="0">#REF!</definedName>
    <definedName name="Z_81EB1DB6_89AB_4045_90FA_EF2BA7E792F9_.wvu.PrintArea">#REF!</definedName>
    <definedName name="Z_F1F489B9_0F61_4F1F_A151_75EF77465344_.wvu.PrintArea" localSheetId="9">#REF!</definedName>
    <definedName name="Z_F1F489B9_0F61_4F1F_A151_75EF77465344_.wvu.PrintArea" localSheetId="0">#REF!</definedName>
    <definedName name="Z_F1F489B9_0F61_4F1F_A151_75EF77465344_.wvu.PrintArea">#REF!</definedName>
    <definedName name="Z_F1F489B9_0F61_4F1F_A151_75EF77465344_.wvu.PrintTitles" localSheetId="9">#REF!</definedName>
    <definedName name="Z_F1F489B9_0F61_4F1F_A151_75EF77465344_.wvu.PrintTitles" localSheetId="0">#REF!</definedName>
    <definedName name="Z_F1F489B9_0F61_4F1F_A151_75EF77465344_.wvu.PrintTitles">#REF!</definedName>
  </definedNames>
  <calcPr fullCalcOnLoad="1"/>
</workbook>
</file>

<file path=xl/sharedStrings.xml><?xml version="1.0" encoding="utf-8"?>
<sst xmlns="http://schemas.openxmlformats.org/spreadsheetml/2006/main" count="4984" uniqueCount="632">
  <si>
    <t>Valsts pamatbudžeta ieņēmumi un izdevumi</t>
  </si>
  <si>
    <t xml:space="preserve">Valsts speciālā budžeta ieņēmumi un izdevumi </t>
  </si>
  <si>
    <t xml:space="preserve">Valsts kases kontu atlikumi kredītiestādēs </t>
  </si>
  <si>
    <t>Valsts pamatbudžeta un valsts speciālā budžeta kopsavilkums</t>
  </si>
  <si>
    <t>lpp</t>
  </si>
  <si>
    <t>Konsolidētā kopbudžeta  izpilde (ieskaitot ziedojumus un dāvinājumus)</t>
  </si>
  <si>
    <t>1.tab.</t>
  </si>
  <si>
    <t>Valsts konsolidētā budžeta izpilde (atbilstoši likuma par valsts budžetu 1. pielikumam)</t>
  </si>
  <si>
    <t>2.tab.</t>
  </si>
  <si>
    <t>4.tab.</t>
  </si>
  <si>
    <t>5.tab.</t>
  </si>
  <si>
    <t xml:space="preserve">Valsts budžeta ziedojumu un dāvinājumu ieņēmumi un izdevumi </t>
  </si>
  <si>
    <t>7.tab.</t>
  </si>
  <si>
    <t>Mēneša pārskats</t>
  </si>
  <si>
    <t xml:space="preserve">1.pielikums </t>
  </si>
  <si>
    <t>3.tab.</t>
  </si>
  <si>
    <t>Valsts pamatbudžetā iemaksājamās valsts nodevas un citi maksājumi no valsts institūciju sniegtajiem pakalpojumiem un veiktās darbības</t>
  </si>
  <si>
    <t>Valsts budžeta ilgtermiņa saistību maksimāli pieļaujamais apjoms</t>
  </si>
  <si>
    <t>6.tab.</t>
  </si>
  <si>
    <t>Mēneša pārskata 1.pielikums</t>
  </si>
  <si>
    <t>(tūkst.euro)</t>
  </si>
  <si>
    <t>Rādītāji</t>
  </si>
  <si>
    <t>Pašvaldību konsolidētais
budžets</t>
  </si>
  <si>
    <t>Konsolidētais kopbudžets</t>
  </si>
  <si>
    <t>Pārskata mēneša izpilde</t>
  </si>
  <si>
    <t xml:space="preserve">     Ieņēmumi (bruto)</t>
  </si>
  <si>
    <t>konsolidējamā pozīcija</t>
  </si>
  <si>
    <t>x</t>
  </si>
  <si>
    <t>Kopbudžeta ieņēmumi (neto)</t>
  </si>
  <si>
    <t xml:space="preserve">     Izdevumi (bruto)</t>
  </si>
  <si>
    <t>Kopbudžeta izdevumi (neto)</t>
  </si>
  <si>
    <t>Finansiālā bilance</t>
  </si>
  <si>
    <t>Finansēšana</t>
  </si>
  <si>
    <t>Naudas līdzekļi un noguldījumi (bilances aktīvā)</t>
  </si>
  <si>
    <t>Noguldījumi (bilances pasīvā)</t>
  </si>
  <si>
    <t>Iegādātie parāda vērtspapīri, izņemot atvasinātos finanšu instrumentus</t>
  </si>
  <si>
    <t>Emitētie parāda vērtspapīri</t>
  </si>
  <si>
    <t>Aizņēmumi</t>
  </si>
  <si>
    <t>Aizdevumi</t>
  </si>
  <si>
    <t>Akcijas un cita līdzdalība komersantu pašu kapitālā</t>
  </si>
  <si>
    <t>Kopieguldījuma fondu akcijas</t>
  </si>
  <si>
    <t>Pārskatā noapaļošanas dēļ iespējamas atšķirības starp komponentu summu un kopsummu</t>
  </si>
  <si>
    <t>Valsts konsolidētā budžeta izpilde
 (atbilstoši likuma par valsts budžetu 1.pielikumam)</t>
  </si>
  <si>
    <t xml:space="preserve">Rādītāji </t>
  </si>
  <si>
    <t>Likumā apstiprinātais gada plāns</t>
  </si>
  <si>
    <t>Izpilde no gada sākuma</t>
  </si>
  <si>
    <t>Izpilde % pret gada plānu            (4/3)</t>
  </si>
  <si>
    <t xml:space="preserve">Pārskata mēneša  izpilde </t>
  </si>
  <si>
    <t>Valsts budžeta ieņēmumi (PA + SA)</t>
  </si>
  <si>
    <t>Valsts pamatbudžeta ieņēmumi (bruto)</t>
  </si>
  <si>
    <t>Nodokļu ieņēmumi</t>
  </si>
  <si>
    <t>Ienākuma nodokļi</t>
  </si>
  <si>
    <t>Ieņēmumi no iedzīvotāju ienākuma nodokļa</t>
  </si>
  <si>
    <t>Uzņēmumu ienākuma nodoklis</t>
  </si>
  <si>
    <t>Sociālās apdrošināšanas iemaksas – kopā</t>
  </si>
  <si>
    <t>Ieņēmumi valsts pamatbudžetā no valsts sociālās apdrošināšanas obligāto iemaksu sadales veselības aprūpes finansēšanai</t>
  </si>
  <si>
    <t>Nodokļi par pakalpojumiem un precēm</t>
  </si>
  <si>
    <t>Pievienotās vērtības nodoklis</t>
  </si>
  <si>
    <t>Akcīzes nodoklis</t>
  </si>
  <si>
    <t>Nodokļi atsevišķām precēm un pakalpojumu veidiem</t>
  </si>
  <si>
    <t>Azartspēļu nodoklis</t>
  </si>
  <si>
    <t>Izložu nodoklis</t>
  </si>
  <si>
    <t>Elektroenerģijas nodoklis</t>
  </si>
  <si>
    <t>Transportlīdzekļa ekspluatācijas nodoklis</t>
  </si>
  <si>
    <t>Nodokļi un maksājumi par tiesībām lietot atsevišķas preces</t>
  </si>
  <si>
    <t>Dabas resursu nodoklis</t>
  </si>
  <si>
    <t>Muitas nodoklis</t>
  </si>
  <si>
    <t>Nenodokļu ieņēmumi</t>
  </si>
  <si>
    <t>Ieņēmumi no maksas pakalpojumiem un citi pašu ieņēmumi – kopā</t>
  </si>
  <si>
    <t>Ārvalstu finanšu palīdzība</t>
  </si>
  <si>
    <t>Transferti</t>
  </si>
  <si>
    <t>mīnus transferts no valsts speciālā budžeta</t>
  </si>
  <si>
    <t>Valsts pamatbudžeta ieņēmumi (neto)</t>
  </si>
  <si>
    <t>Valsts speciālā budžeta ieņēmumi (bruto)</t>
  </si>
  <si>
    <t>mīnus transferts no valsts pamatbudžeta</t>
  </si>
  <si>
    <t>Valsts speciālā budžeta ieņēmumi (neto)</t>
  </si>
  <si>
    <t>Valsts budžeta izdevumi (KB1+KB2)</t>
  </si>
  <si>
    <t>Valsts budžeta uzturēšanas izdevumi (PB1+SB1)</t>
  </si>
  <si>
    <t>Valsts budžeta kapitālie izdevumi (PB2+SB2)</t>
  </si>
  <si>
    <t>Valsts budžeta finansiālā bilance (KA-KB)</t>
  </si>
  <si>
    <t>Naudas līdzekļi</t>
  </si>
  <si>
    <t>Maksas pakalpojumu un citu pašu ieņēmumu naudas līdzekļu atlikumu izmaiņas palielinājums (-) vai samazinājums (+)</t>
  </si>
  <si>
    <t>Ārvalstu finanšu palīdzības naudas līdzekļu atlikumu izmaiņas palielinājums (-) vai samazinājums (+)</t>
  </si>
  <si>
    <t>Valsts speciālā budžeta naudas līdzekļu atlikumu izmaiņas palielinājums (-) vai samazinājums (+)</t>
  </si>
  <si>
    <t>Naudas līdzekļu aizdevumiem atlikumu izmaiņas palielinājums (-) vai samazinājums (+)</t>
  </si>
  <si>
    <t>Valsts pamatbudžeta izdevumi (bruto)</t>
  </si>
  <si>
    <t>mīnus transferts valsts speciālajam budžetam</t>
  </si>
  <si>
    <t>Valsts pamatbudžeta izdevumi (neto)</t>
  </si>
  <si>
    <t>Valsts pamatbudžeta uzturēšanas izdevumi (bruto)</t>
  </si>
  <si>
    <t>Valsts pamatbudžeta uzturēšanas izdevumi (neto)</t>
  </si>
  <si>
    <t>Valsts pamatbudžeta kapitālie izdevumi (bruto)</t>
  </si>
  <si>
    <t>Valsts pamatbudžeta kapitālie izdevumi (neto)</t>
  </si>
  <si>
    <t>Valsts pamatbudžeta finansiālā bilance</t>
  </si>
  <si>
    <t>Valsts speciālā budžeta izdevumi (bruto)</t>
  </si>
  <si>
    <t>mīnus transferts valsts pamatbudžetam</t>
  </si>
  <si>
    <t>Valsts speciālā budžeta uzturēšanas izdevumi (bruto)</t>
  </si>
  <si>
    <t>Valsts speciālā budžeta uzturēšanas izdevumi (neto)</t>
  </si>
  <si>
    <t>Valsts speciālā budžeta kapitālie izdevumi (bruto)</t>
  </si>
  <si>
    <t>Valsts speciālā budžeta kapitālie izdevumi (neto)</t>
  </si>
  <si>
    <t>Valsts speciālā budžeta finansiālā bilance</t>
  </si>
  <si>
    <t>Klasifikācijas grupa, kods</t>
  </si>
  <si>
    <t>2.0.grupa</t>
  </si>
  <si>
    <t>5.0.grupa</t>
  </si>
  <si>
    <t>17.0.0.0.</t>
  </si>
  <si>
    <t>18.0.0.0.</t>
  </si>
  <si>
    <t>19.0.0.0.</t>
  </si>
  <si>
    <r>
      <t>(</t>
    </r>
    <r>
      <rPr>
        <i/>
        <sz val="10"/>
        <rFont val="Times New Roman"/>
        <family val="1"/>
      </rPr>
      <t>euro</t>
    </r>
    <r>
      <rPr>
        <sz val="10"/>
        <rFont val="Times New Roman"/>
        <family val="1"/>
      </rPr>
      <t>)</t>
    </r>
  </si>
  <si>
    <t>Ieņēmumi valsts pamatbudžetā - kopā</t>
  </si>
  <si>
    <t>Ārlietu ministrija</t>
  </si>
  <si>
    <t>Nodeva par konsulāro amatpersonu sniegtajiem pakalpojumiem</t>
  </si>
  <si>
    <t>Nodeva par speciālu atļauju (licenču) izsniegšanu stratēģiskas nozīmes preču darījumiem</t>
  </si>
  <si>
    <t>Ekonomikas ministrija</t>
  </si>
  <si>
    <t>Pārējās nodevas par speciālu atļauju (licenču) izsniegšanu atsevišķiem komercdarbības veidiem</t>
  </si>
  <si>
    <t>Valsts nodeva par reģistrācijas darbībām būvkomersantu reģistrā</t>
  </si>
  <si>
    <t>Valsts nodevas par speciālu atļauju (licenču) izsniegšanu vai profesionālās kvalifikācijas atbilstības dokumentu reģistrāciju, kas nav minētas citos koda 9.2.9.0. apakškodos</t>
  </si>
  <si>
    <t>Valsts nodeva par naftas produktu drošības rezervju uzturēšanu</t>
  </si>
  <si>
    <t>Speciāliem mērķiem paredzētās valsts nodevas, kas nav minētas citos koda 9.3.9.0. apakškodos</t>
  </si>
  <si>
    <t>Finanšu ministrija</t>
  </si>
  <si>
    <t>Nodeva par speciālu atļauju (licenču) izsniegšanu komercdarbībai ar akcīzes precēm</t>
  </si>
  <si>
    <t>Preču un pakalpojumu loteriju organizēšanas nodeva</t>
  </si>
  <si>
    <t>Naudas sodi, ko uzliek Valsts ieņēmumu dienests, izņemot naudas sodus, ko uzliek Valsts ieņēmumu dienesta Muitas pārvalde</t>
  </si>
  <si>
    <t>Naudas sodi, ko uzliek Valsts ieņēmumu dienesta Muitas pārvalde</t>
  </si>
  <si>
    <t>Ieņēmumi no valstij piekritīgās mantas realizācijas pēc Valsts ieņēmumu dienesta pieņemtā lēmuma</t>
  </si>
  <si>
    <t>Iekšlietu ministrija</t>
  </si>
  <si>
    <t>Nodeva par jebkāda veida ieroča atļaujas, atkārtotas atļaujas, atļaujas dublikāta, Eiropas šaujamieroču apliecības izsniegšanu, ieroča atļaujas un Eiropas šaujamieroču apliecības derīguma termiņa pagarināšanu</t>
  </si>
  <si>
    <t>Nodeva par iekšējās drošības dienesta reģistrācijas apliecības, tās dublikāta un atkārtotas apliecības izsniegšanu</t>
  </si>
  <si>
    <t>Nodeva par pasu izsniegšanu</t>
  </si>
  <si>
    <t>Nodeva par personas apliecību izsniegšanu</t>
  </si>
  <si>
    <t>Nodeva par vīzas, uzturēšanās atļaujas vai Eiropas Savienības pastāvīgā iedzīvotāja statusa Latvijas Republikā pieprasīšanai nepieciešamo dokumentu izskatīšanu un ar to saistītajiem pakalpojumiem</t>
  </si>
  <si>
    <t>Nodeva par ziņu par deklarēto dzīvesvietu reģistrāciju</t>
  </si>
  <si>
    <t>Nodeva par naturalizācijas iesniegumu iesniegšanu</t>
  </si>
  <si>
    <t>Nodeva par atteikšanās no Latvijas pilsonības un pilsonības atjaunošanas dokumentēšanu</t>
  </si>
  <si>
    <t>Nodevas par kvalifikācijas pārbaudījumu kārtošanu un sertifikātu izsniegšanu apsardzes, ieroču un munīcijas aprites kārtības, pirotehnikas, spridzināšanas un detektīvdarbības jomā</t>
  </si>
  <si>
    <t>Naudas sodi, ko uzliek Valsts policija</t>
  </si>
  <si>
    <t>Naudas sodi, ko uzliek Valsts ugunsdzēsības un glābšanas dienests</t>
  </si>
  <si>
    <t>Naudas sodi, ko uzliek Valsts robežsardze</t>
  </si>
  <si>
    <t>Naudas sodi, ko uzliek Valsts policija par pārkāpumiem ceļu satiksmē, kas fiksēti ar Valsts policijai piederošajiem tehniskajiem līdzekļiem</t>
  </si>
  <si>
    <t>Naudas sodi, ko uzliek Valsts policija par pārkāpumiem ceļu satiksmē, kas fiksēti ar komersanta tehniskajiem līdzekļiem</t>
  </si>
  <si>
    <t>Pārējie naudas sodi, ko uzliek Valsts policija par pārkāpumiem ceļu satiksmē</t>
  </si>
  <si>
    <t>Izglītības un zinātnes ministrija</t>
  </si>
  <si>
    <t>Nodeva par valsts valodas prasmes atestāciju profesionālo un amata pienākumu veikšanai</t>
  </si>
  <si>
    <t>Zemkopības ministrija</t>
  </si>
  <si>
    <t>Citas nodevas par juridiskajiem un citiem pakalpojumiem</t>
  </si>
  <si>
    <t>Nodeva par dokumentu izsniegšanu, kas attiecas uz medību saimniecības izmantošanu, mednieku un medību vadītāju eksāmeniem, medījamo dzīvnieku nodarīto zaudējumu aprēķinu un medību trofeju izvešanu no Latvijas</t>
  </si>
  <si>
    <t>Naudas sodi par zivju resursiem nodarītajiem zaudējumiem</t>
  </si>
  <si>
    <t>Naudas sodi par meža resursiem nodarītajiem kaitējumiem</t>
  </si>
  <si>
    <t>Ieņēmumi no konfiscēto zvejas rīku, zvejas līdzekļu un zivju realizācijas</t>
  </si>
  <si>
    <t>Ieņēmumi no ūdenstilpju un zvejas tiesību nomas un zvejas tiesību rūpnieciskas izmantošanas (licences)</t>
  </si>
  <si>
    <t>Ieņēmumi no ūdenstilpju un zvejas tiesību nomas un zvejas tiesību nerūpnieciskas izmantošanas (makšķerēšanas kartes)</t>
  </si>
  <si>
    <t>Ieņēmumi no zaudējumu atlīdzības par meža resursiem nodarītiem kaitējumiem</t>
  </si>
  <si>
    <t>Ieņēmumi no zaudējumu atlīdzības par zivju resursiem nodarītiem zaudējumiem</t>
  </si>
  <si>
    <t>Satiksmes ministrija</t>
  </si>
  <si>
    <t>Autoceļu lietošanas nodeva</t>
  </si>
  <si>
    <t>Labklājības ministrija</t>
  </si>
  <si>
    <t>Naudas sodi, ko uzliek Valsts darba inspekcija</t>
  </si>
  <si>
    <t>Tieslietu ministrija</t>
  </si>
  <si>
    <t>Nodeva par darbību veikšanu tiesu iestādēs</t>
  </si>
  <si>
    <t>Nodeva par izpildu dokumentu iesniegšanu</t>
  </si>
  <si>
    <t>Nodeva par darbību veikšanu administratīvajā tiesā</t>
  </si>
  <si>
    <t>Nodeva par darbību veikšanu Uzņēmumu reģistrā</t>
  </si>
  <si>
    <t>Kancelejas nodeva par zemesgrāmatas veiktajām darbībām attiecībā uz mantojumu un dāvinājumu</t>
  </si>
  <si>
    <t>Kancelejas nodeva par zemesgrāmatas veiktajām darbībām, kas iekasēta no fiziskām personām, izņemot mantojumus un dāvinājumus</t>
  </si>
  <si>
    <t>Kancelejas nodeva par zemesgrāmatas veiktajām darbībām, kas iekasēta no juridiskām personām, izņemot mantojumus un dāvinājumus</t>
  </si>
  <si>
    <t>Uzņēmējdarbības riska valsts nodeva</t>
  </si>
  <si>
    <t>Naudas sodi, ko uzliek tiesu iestādes</t>
  </si>
  <si>
    <t>Naudas sodi, ko uzliek Datu valsts inspekcija</t>
  </si>
  <si>
    <t>Naudas sodi, ko uzliek Valsts valodas centrs</t>
  </si>
  <si>
    <t>Naudas sodi, ko uzliek Maksātnespējas kontroles dienests</t>
  </si>
  <si>
    <t>Naudas sodi, ko uzliek pārējās iestādes, kas nav klasificētas iepriekšminētajos kodos</t>
  </si>
  <si>
    <t>Vides aizsardzības un reģionālās attīstības ministrija</t>
  </si>
  <si>
    <t>Valsts nodeva par ūdens resursu lietošanas atļauju</t>
  </si>
  <si>
    <t>Valsts nodeva par atkritumu savākšanas, pārvadāšanas, pārkraušanas, šķirošanas un uzglabāšanas atļauju</t>
  </si>
  <si>
    <t>Valsts nodeva par atļauju A un B kategorijas piesārņojošai darbībai</t>
  </si>
  <si>
    <t>Valsts nodeva par paredzētās darbības ietekmes uz vidi sākotnējo izvērtējumu</t>
  </si>
  <si>
    <t>Valsts nodeva par zemes dzīļu izmantošanas licenci un atradnes pasi</t>
  </si>
  <si>
    <t>Valsts nodeva par speciālās atļaujas (licences) vai atļaujas izsniegšanu darbībām ar jonizējošā starojuma avotiem</t>
  </si>
  <si>
    <t>Numerācijas lietošanas tiesību ikgadēja valsts nodeva</t>
  </si>
  <si>
    <t>Kultūras ministrija</t>
  </si>
  <si>
    <t>Nodeva par filmu producenta reģistrāciju</t>
  </si>
  <si>
    <t>Veselības ministrija</t>
  </si>
  <si>
    <t>Valsts nodeva par speciālu atļauju (licenču) izsniegšanu farmaceitisjkajai darbībai</t>
  </si>
  <si>
    <t>Valsts nodeva par apraides atļaujas izsniegšanu un pamatnosacījumu pārskatīšanu, retranslācijas atļaujas izsniegšanu un pārreģistrāciju, kā arī apraides tiesību īstenošanas uzraudzību</t>
  </si>
  <si>
    <t>Informatīvi</t>
  </si>
  <si>
    <t>Ieņēmumi - kopā</t>
  </si>
  <si>
    <t xml:space="preserve">                    tajā skaitā</t>
  </si>
  <si>
    <t>Valsts pamatbudžeta nenodokļu ieņēmumos iemaksājamā uzņēmējdarbības riska valsts nodeva</t>
  </si>
  <si>
    <t>Izpilde % pret gada plānu (4/3)</t>
  </si>
  <si>
    <t>I   Ieņēmumi - kopā</t>
  </si>
  <si>
    <t>3.; 4.2; 5.; 7.gr.</t>
  </si>
  <si>
    <t>Resursi izdevumu segšanai</t>
  </si>
  <si>
    <t>3.0.grupa</t>
  </si>
  <si>
    <t>4.2.apakšgrupa</t>
  </si>
  <si>
    <t>Ārvalstu finanšu palīdzība iestādes ieņēmumos</t>
  </si>
  <si>
    <t>Pašvaldību budžetu transferti</t>
  </si>
  <si>
    <t>19500</t>
  </si>
  <si>
    <t>Valsts budžeta iestāžu saņemtie transferti no pašvaldībām</t>
  </si>
  <si>
    <t>19550</t>
  </si>
  <si>
    <t>Valsts budžeta iestāžu saņemtie transferti (izņemot atmaksas) no pašvaldībām</t>
  </si>
  <si>
    <t>19570</t>
  </si>
  <si>
    <t>Valsts budžeta iestāžu saņemtā atmaksa no pašvaldībām par Eiropas Savienības politiku instrumentu un pārējās ārvalstu finanšu palīdzības līdzfinansētajos projektos (pasākumos) piešķirtajiem līdzekļiem</t>
  </si>
  <si>
    <t>No valsts budžeta daļēji finansēto atvasināto publisko personu un budžeta nefinansēto iestāžu transferti</t>
  </si>
  <si>
    <t>17100</t>
  </si>
  <si>
    <t>Valsts budžeta iestāžu saņemtie transferti no valsts budžeta daļēji finansētām atvasinātām publiskām personām un no budžeta nefinansētām iestādēm</t>
  </si>
  <si>
    <t>17110</t>
  </si>
  <si>
    <t>Valsts budžeta iestāžu saņemtie transferti no savas ministrijas, centrālās valsts iestādes padotībā esošām no valsts budžeta daļēji finansētām atvasinātām publiskām personām un budžeta nefinansētām iestādēm</t>
  </si>
  <si>
    <t>17120</t>
  </si>
  <si>
    <t>Valsts budžeta iestāžu saņemtie transferti no citas ministrijas, centrālās valsts iestādes padotībā esošām no valsts budžeta daļēji finansētām atvasinātām publiskām personām un budžeta nefinansētām iestādēm</t>
  </si>
  <si>
    <t>17130</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</si>
  <si>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</si>
  <si>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17140</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</si>
  <si>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</si>
  <si>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7.0.grupa</t>
  </si>
  <si>
    <t>Dotācija no vispārējiem ieņēmumiem</t>
  </si>
  <si>
    <t>21710</t>
  </si>
  <si>
    <t>Vispārējā kārtībā sadalāmā dotācija no vispārējiem ieņēmumiem</t>
  </si>
  <si>
    <t>21720</t>
  </si>
  <si>
    <t>Dotācija no vispārējiem ieņēmumiem atmaksām valsts pamatbudžetā</t>
  </si>
  <si>
    <t>II   Izdevumi - kopā</t>
  </si>
  <si>
    <t>1.0.grupa</t>
  </si>
  <si>
    <t>Uzturēšanas izdevumi</t>
  </si>
  <si>
    <t>1.1.apakšgrupa</t>
  </si>
  <si>
    <t>Kārtējie izdevumi</t>
  </si>
  <si>
    <t>1000</t>
  </si>
  <si>
    <t>Atlīdzība</t>
  </si>
  <si>
    <t>1100</t>
  </si>
  <si>
    <t>Atalgojums</t>
  </si>
  <si>
    <t>1200</t>
  </si>
  <si>
    <t>Darba devēja valsts sociālās apdrošināšanas obligātās iemaksas, pabalsti un kompensācijas</t>
  </si>
  <si>
    <t>2000</t>
  </si>
  <si>
    <t>Preces un pakalpojumi</t>
  </si>
  <si>
    <t>2100</t>
  </si>
  <si>
    <t>Mācību, darba un dienesta komandējumi, darba braucieni</t>
  </si>
  <si>
    <t>2200</t>
  </si>
  <si>
    <t>Pakalpojumi</t>
  </si>
  <si>
    <t>2300</t>
  </si>
  <si>
    <t>Krājumi, materiāli, energoresursi, preces, biroja preces un inventārs, kurus neuzskaita kodā 5000</t>
  </si>
  <si>
    <t>2400</t>
  </si>
  <si>
    <t>2500</t>
  </si>
  <si>
    <t>Budžeta iestāžu nodokļu, nodevu un sankciju maksājumi</t>
  </si>
  <si>
    <t>1.2.apakšgrupa</t>
  </si>
  <si>
    <t>Procentu izdevumi</t>
  </si>
  <si>
    <t>4100</t>
  </si>
  <si>
    <t>Procentu maksājumi ārvalstu un starptautiskajām finanšu institūcijām</t>
  </si>
  <si>
    <t>4200</t>
  </si>
  <si>
    <t>Procentu maksājumi iekšzemes kredītiestādēm</t>
  </si>
  <si>
    <t>4300</t>
  </si>
  <si>
    <t>Pārējie procentu maksājumi</t>
  </si>
  <si>
    <t>1.3.apakšgrupa</t>
  </si>
  <si>
    <t>3000</t>
  </si>
  <si>
    <t>Subsīdijas un dotācijas</t>
  </si>
  <si>
    <t>3100</t>
  </si>
  <si>
    <t>Subsīdijas lauksaimniecības ražošanai</t>
  </si>
  <si>
    <t>3200</t>
  </si>
  <si>
    <t>3300</t>
  </si>
  <si>
    <t>Subsīdijas komersantiem sabiedriskā transporta pakalpojumu nodrošināšanai (par pasažieru regulārajiem pārvadājumiem)</t>
  </si>
  <si>
    <t>6000</t>
  </si>
  <si>
    <t>6200</t>
  </si>
  <si>
    <t>Pensijas un sociālie pabalsti naudā</t>
  </si>
  <si>
    <t>6210</t>
  </si>
  <si>
    <t>Valsts pensijas</t>
  </si>
  <si>
    <t>6400</t>
  </si>
  <si>
    <t>Pārējie klasifikācijā neminētie maksājumi iedzīvotājiem natūrā un kompensācijas</t>
  </si>
  <si>
    <t>6500</t>
  </si>
  <si>
    <t>Kompensācijas, kuras izmaksā personām, pamatojoties uz Latvijas tiesu, Eiropas Savienības Tiesas, Eiropas Cilvēktiesību Tiesas nolēmumiem</t>
  </si>
  <si>
    <t>1.4.apakšgrupa</t>
  </si>
  <si>
    <t>Kārtējie maksājumi Eiropas Savienības budžetā un starptautiskā sadarbība</t>
  </si>
  <si>
    <t>7600</t>
  </si>
  <si>
    <t>Kārtējie maksājumi Eiropas Savienības budžetā</t>
  </si>
  <si>
    <t>7700</t>
  </si>
  <si>
    <t>Starptautiskā sadarbība</t>
  </si>
  <si>
    <t>1.5.apakšgrupa</t>
  </si>
  <si>
    <t>Transferti viena budžeta veida ietvaros un uzturēšanas izdevumu transferti starp budžeta veidiem</t>
  </si>
  <si>
    <t>7100</t>
  </si>
  <si>
    <t>Valsts budžeta transferti un uzturēšanas izdevumu transferti</t>
  </si>
  <si>
    <t>7120</t>
  </si>
  <si>
    <t>Valsts budžeta uzturēšanas izdevumu transferti no valsts pamatbudžeta uz valsts speciālo budžetu</t>
  </si>
  <si>
    <t>7300</t>
  </si>
  <si>
    <t>Valsts budžeta uzturēšanas izdevumu transferti citiem budžetiem Eiropas Savienības politiku instrumentu un pārējās ārvalstu finanšu palīdzības līdzfinansētajiem projektiem (pasākumiem)</t>
  </si>
  <si>
    <t>7320</t>
  </si>
  <si>
    <t>Valsts budžeta uzturēšanas izdevumu transferti pašvaldībām Eiropas Savienības politiku instrumentu un pārējās ārvalstu finanšu palīdzības līdzfinansētajiem projektiem (pasākumiem)</t>
  </si>
  <si>
    <t>7350</t>
  </si>
  <si>
    <t>7400</t>
  </si>
  <si>
    <t>Pārējie valsts budžeta uzturēšanas izdevumu transferti citiem budžetiem</t>
  </si>
  <si>
    <t>7460</t>
  </si>
  <si>
    <t>Pārējie valsts budžeta uzturēšanas izdevumu transferti pašvaldībām</t>
  </si>
  <si>
    <t>7470</t>
  </si>
  <si>
    <t>Pārējie valsts budžeta uzturēšanas izdevumu transferti valsts budžeta daļēji finansētām atvasinātām publiskām personām un budžeta nefinansētām iestādēm</t>
  </si>
  <si>
    <t>Kapitālie izdevumi</t>
  </si>
  <si>
    <t>2.1.apakšgrupa</t>
  </si>
  <si>
    <t>Pamatkapitāla veidošana</t>
  </si>
  <si>
    <t>5100</t>
  </si>
  <si>
    <t>Nemateriālie ieguldījumi</t>
  </si>
  <si>
    <t>5200</t>
  </si>
  <si>
    <t>2.2.apakšgrupa</t>
  </si>
  <si>
    <t>Kapitālo izdevumu transferti</t>
  </si>
  <si>
    <t>9100</t>
  </si>
  <si>
    <t>Valsts budžeta kapitālo izdevumu transferti</t>
  </si>
  <si>
    <t>9120</t>
  </si>
  <si>
    <t>Valsts budžeta kapitālo izdevumu transferti no valsts pamatbudžeta uz valsts speciālo budžetu</t>
  </si>
  <si>
    <t>9500</t>
  </si>
  <si>
    <t>Valsts budžeta transferti kapitālajiem izdevumiem citiem budžetiem Eiropas Savienības politiku instrumentu un pārējās ārvalstu finanšu palīdzības līdzfinansētajiem projektiem (pasākumiem)</t>
  </si>
  <si>
    <t>9580</t>
  </si>
  <si>
    <t>Valsts budžeta kapitālo izdevumu transferti pašvaldībām Eiropas Savienības politiku instrumentu un pārējās ārvalstu finanšu palīdzības līdzfinansētajiem projektiem (pasākumiem)</t>
  </si>
  <si>
    <t>9590</t>
  </si>
  <si>
    <t>Valsts budžeta kapitālo izdevumu transferti valsts budžeta daļēji finansētām atvasinātām publiskām personām un budžeta nefinansētām iestādēm Eiropas Savienības politiku instrumentu un pārējās ārvalstu finanšu palīdzības līdzfinansētajiem projektiem (pasākumiem)</t>
  </si>
  <si>
    <t>9700</t>
  </si>
  <si>
    <t>Pārējie valsts budžeta kapitālo izdevumu transferti citiem budžetiem</t>
  </si>
  <si>
    <t>9710</t>
  </si>
  <si>
    <t>Pārējie valsts budžeta kapitālo izdevumu transferti pašvaldībām</t>
  </si>
  <si>
    <t>9720</t>
  </si>
  <si>
    <t>Pārējie valsts budžeta transferti kapitālajiem izdevumiem valsts budžeta daļēji finansētām atvasinātām publiskām personām un budžeta nefinansētām iestādēm</t>
  </si>
  <si>
    <t>F21010000</t>
  </si>
  <si>
    <t>F210100001</t>
  </si>
  <si>
    <t>F210100002</t>
  </si>
  <si>
    <t>F210100005</t>
  </si>
  <si>
    <t>F40010000</t>
  </si>
  <si>
    <t>F40020000</t>
  </si>
  <si>
    <t>F50010000</t>
  </si>
  <si>
    <t>Akcijas un cita līdzdalība pašu kapitālā</t>
  </si>
  <si>
    <t>III   Izdevumi atbilstoši  funkcionālajām kategorijām</t>
  </si>
  <si>
    <t>01.000</t>
  </si>
  <si>
    <t>Vispārējie valdības dienesti</t>
  </si>
  <si>
    <t>02.000</t>
  </si>
  <si>
    <t>Aizsardzība</t>
  </si>
  <si>
    <t>03.000</t>
  </si>
  <si>
    <t>Sabiedriskā kārtība un drošība</t>
  </si>
  <si>
    <t>04.000</t>
  </si>
  <si>
    <t>Ekonomiskā darbība</t>
  </si>
  <si>
    <t>05.000</t>
  </si>
  <si>
    <t>Vides aizsardzība</t>
  </si>
  <si>
    <t>06.000</t>
  </si>
  <si>
    <t>Teritoriju un mājokļu apsaimniekošana</t>
  </si>
  <si>
    <t>07.000</t>
  </si>
  <si>
    <t>Veselība</t>
  </si>
  <si>
    <t>08.000</t>
  </si>
  <si>
    <t>Atpūta, kultūra un reliģija</t>
  </si>
  <si>
    <t>09.000</t>
  </si>
  <si>
    <t>Izglītība</t>
  </si>
  <si>
    <t>10.000</t>
  </si>
  <si>
    <t>Sociālā aizsardzība</t>
  </si>
  <si>
    <t>F40020020</t>
  </si>
  <si>
    <t>Saņemto aizņēmumu atmaksa</t>
  </si>
  <si>
    <t>Informatīvi: konsolidētās pozīcijas</t>
  </si>
  <si>
    <t/>
  </si>
  <si>
    <t>18130</t>
  </si>
  <si>
    <t>Valsts pamatbudžeta iestāžu saņemtie transferti no valsts pamatbudžeta</t>
  </si>
  <si>
    <t>18131</t>
  </si>
  <si>
    <t>Valsts pamatbudžeta iestāžu saņemtie transferti no valsts pamatbudžeta dotācijas no vispārējiem ieņēmumiem</t>
  </si>
  <si>
    <t>18132</t>
  </si>
  <si>
    <t>Valsts pamatbudžeta iestāžu saņemtie transferti no ārvalstu finanšu palīdzības līdzekļiem</t>
  </si>
  <si>
    <t>18139</t>
  </si>
  <si>
    <t>Pārējie valsts pamatbudžetā saņemtie transferti no valsts pamatbudžeta</t>
  </si>
  <si>
    <t>Ārvalstu finanšu palīdzība atmaksām valsts pamatbudžetam</t>
  </si>
  <si>
    <t>Izdevumi</t>
  </si>
  <si>
    <t>7130</t>
  </si>
  <si>
    <t>Valsts budžeta transferti no valsts pamatbudžeta uz valsts pamatbudžetu</t>
  </si>
  <si>
    <t>7131</t>
  </si>
  <si>
    <t>Valsts budžeta transferti no valsts pamatbudžeta dotācijas no vispārējiem ieņēmumiem uz valsts pamatbudžetu</t>
  </si>
  <si>
    <t>7132</t>
  </si>
  <si>
    <t>Valsts budžeta transferti no valsts pamatbudžeta ārvalstu finanšu palīdzības līdzekļiem uz valsts pamatbudžetu</t>
  </si>
  <si>
    <t>7139</t>
  </si>
  <si>
    <t>Pārējie valsts budžeta transferti no valsts pamatbudžeta uz valsts pamatbudžetu</t>
  </si>
  <si>
    <t>7500</t>
  </si>
  <si>
    <t>Atmaksa valsts budžetā par veiktajiem izdevumiem</t>
  </si>
  <si>
    <t>* Ailē "Izpilde no gada sākuma" ieņēmumu kodā 21720 uzrādītā dotācija no vispārējiem ieņēmumiem atmaksām valsts pamatbudžetā konsolidēta atbilstoši pārskata periodā veiktajiem izdevumiem.</t>
  </si>
  <si>
    <t>Pārskatā noapaļošanas dēļ iespējamas atšķirības starp komponentu summu un kopsummu.</t>
  </si>
  <si>
    <t>https://www.kase.gov.lv/parskati/kopbudzeta-izpildes-parskati/menesa-parskati</t>
  </si>
  <si>
    <t>Valsts budžeta transferti</t>
  </si>
  <si>
    <t>6220</t>
  </si>
  <si>
    <t>Valsts sociālās apdrošināšanas pabalsti naudā</t>
  </si>
  <si>
    <t>6240</t>
  </si>
  <si>
    <t>Valsts un pašvaldību nodarbinātības pabalsti naudā</t>
  </si>
  <si>
    <t>6290</t>
  </si>
  <si>
    <t>Valsts un pašvaldību budžeta maksājumi</t>
  </si>
  <si>
    <t>F210100003</t>
  </si>
  <si>
    <t>Sociālās apdrošināšanas iemaksas, ieskaitot Solidaritātes nodokli - kopā</t>
  </si>
  <si>
    <t>tajā skaitā:</t>
  </si>
  <si>
    <t>Valsts  sociālās apdrošināšanas speciālajā budžetā</t>
  </si>
  <si>
    <t>Valsts fondēto pensiju  shēmā</t>
  </si>
  <si>
    <t>Valsts sociālās apdrošināšanas obligātās  iemaksas pamatbudžetā veselības aprūpes finansēšanai</t>
  </si>
  <si>
    <t>Solidaritātes nodokļa iemaksa trešajā pensiju līmenī</t>
  </si>
  <si>
    <t>Solidaritātes nodokļa iemaksa iedzīvotāju ienākuma nodokļa kontā</t>
  </si>
  <si>
    <t>*-informācija sadalījumā pa programmām un apakšprogrammām pieejama operatīvajā mēneša pārskatā " Valsts budžeta ieņēmumi un izdevumi"</t>
  </si>
  <si>
    <t>Valsts kases tīmekļvietnē:</t>
  </si>
  <si>
    <t>I   Saņemtie dāvinājumi un ziedojumi - kopā</t>
  </si>
  <si>
    <t>6.0.grupa</t>
  </si>
  <si>
    <t>Saņemtie ziedojumi un dāvinājumi</t>
  </si>
  <si>
    <t>23400</t>
  </si>
  <si>
    <t>Ziedojumi un dāvinājumi, kas saņemti no juridiskajām personām</t>
  </si>
  <si>
    <t>23500</t>
  </si>
  <si>
    <t>Ziedojumi un dāvinājumi, kas saņemti no fiziskajām personām</t>
  </si>
  <si>
    <t>II   Izdevumi atbilstoši  ekonomiskajām kategorijām</t>
  </si>
  <si>
    <t>F00000000</t>
  </si>
  <si>
    <t>1; 2, 3; 4.2; 5.gr.</t>
  </si>
  <si>
    <t>Ieņēmumi – kopā</t>
  </si>
  <si>
    <t>1.0.; 2.0.grupa</t>
  </si>
  <si>
    <t>Izdevumi – kopā</t>
  </si>
  <si>
    <r>
      <t>(</t>
    </r>
    <r>
      <rPr>
        <i/>
        <sz val="10"/>
        <rFont val="Times New Roman"/>
        <family val="1"/>
      </rPr>
      <t>euro</t>
    </r>
    <r>
      <rPr>
        <sz val="10"/>
        <rFont val="Times New Roman"/>
        <family val="1"/>
      </rPr>
      <t>)</t>
    </r>
  </si>
  <si>
    <t>Kontu atlikumi pārskata gada sākumā</t>
  </si>
  <si>
    <t>Kontu atlikumi pārskata perioda beigās</t>
  </si>
  <si>
    <t>Izmaiņas pārskata periodā                           (3-2)</t>
  </si>
  <si>
    <t>Izmaiņas pārskata mēnesī</t>
  </si>
  <si>
    <t>Finanšu resursi kopā (1.+2.)</t>
  </si>
  <si>
    <t>1.  Latvijā (1.1.+1.2.)</t>
  </si>
  <si>
    <t>1.1. Pieprasījuma noguldījumi</t>
  </si>
  <si>
    <t>Latvijas Bankā</t>
  </si>
  <si>
    <t>Pārējās kredītiestādēs</t>
  </si>
  <si>
    <t>1.2. Termiņnoguldījumi</t>
  </si>
  <si>
    <t>2.  Ārvalstīs (2.1.+2.2.)</t>
  </si>
  <si>
    <t>2.1. Pieprasījuma noguldījumi</t>
  </si>
  <si>
    <t>2.2. Termiņnoguldījumi</t>
  </si>
  <si>
    <t>Izpilde % pret gada plānu (3/2)</t>
  </si>
  <si>
    <t>Pamatbudžets</t>
  </si>
  <si>
    <t>Izsniegto aizdevumu saņemtā atmaksa</t>
  </si>
  <si>
    <t>Kohēzijas fonds</t>
  </si>
  <si>
    <t>Eiropas Reģionālās attīstības fonds (ERAF)</t>
  </si>
  <si>
    <t>Eiropas Sociālais fonds (ESF)</t>
  </si>
  <si>
    <t>Eiropas Lauksaimniecības garantiju fonds (ELGF)</t>
  </si>
  <si>
    <t>Eiropas Lauksaimniecības fonds lauku attīstībai (ELFLA)</t>
  </si>
  <si>
    <t>Eiropas Kopienas iniciatīvas</t>
  </si>
  <si>
    <t>Citi Eiropas Savienības politiku instrumenti</t>
  </si>
  <si>
    <t>Ārvalstu finanšu palīdzības līdzfinansētie projekti</t>
  </si>
  <si>
    <t>Eiropas Ekonomikas zonas un Norvēģijas finanšu instrumentu finansētie projekti</t>
  </si>
  <si>
    <t>Citi ārvalstu finanšu palīdzības līdzfinansētie projekti</t>
  </si>
  <si>
    <t>Nesadalītais finansējums ES politiku instrumentu un pārējās ĀFP līdzfinansēto projektu un pasākumu īstenošanai</t>
  </si>
  <si>
    <t>Maksājumi par aizņēmumiem un kredītiem</t>
  </si>
  <si>
    <t>Maksājumi starptautiskajās institūcijās un programmās</t>
  </si>
  <si>
    <t>Citas ilgtermiņa saistības</t>
  </si>
  <si>
    <t>Speciālais budžets</t>
  </si>
  <si>
    <t>1; 2, 3; 4.2; 5.gr. Ieņēmumi – kopā</t>
  </si>
  <si>
    <t>3.; 4.2; 5.; 7.gr. Resursi izdevumu segšanai</t>
  </si>
  <si>
    <t>3.0.grupa Ieņēmumi no maksas pakalpojumiem un citi pašu ieņēmumi – kopā</t>
  </si>
  <si>
    <t>4.2.apakšgrupa Ārvalstu finanšu palīdzība iestādes ieņēmumos</t>
  </si>
  <si>
    <t>5.0.grupa Transferti</t>
  </si>
  <si>
    <t>19.0.0.0. Pašvaldību budžetu transferti</t>
  </si>
  <si>
    <t>19500 Valsts budžeta iestāžu saņemtie transferti no pašvaldībām</t>
  </si>
  <si>
    <t>19550 Valsts budžeta iestāžu saņemtie transferti (izņemot atmaksas) no pašvaldībām</t>
  </si>
  <si>
    <t>19570 Valsts budžeta iestāžu saņemtā atmaksa no pašvaldībām par Eiropas Savienības politiku instrumentu un pārējās ārvalstu finanšu palīdzības līdzfinansētajos projektos (pasākumos) piešķirtajiem līdzekļiem</t>
  </si>
  <si>
    <t>17.0.0.0. No valsts budžeta daļēji finansēto atvasināto publisko personu un budžeta nefinansēto iestāžu transferti</t>
  </si>
  <si>
    <t>17100 Valsts budžeta iestāžu saņemtie transferti no valsts budžeta daļēji finansētām atvasinātām publiskām personām un no budžeta nefinansētām iestādēm</t>
  </si>
  <si>
    <t>17110 Valsts budžeta iestāžu saņemtie transferti no savas ministrijas, centrālās valsts iestādes padotībā esošām no valsts budžeta daļēji finansētām atvasinātām publiskām personām un budžeta nefinansētām iestādēm</t>
  </si>
  <si>
    <t>17120 Valsts budžeta iestāžu saņemtie transferti no citas ministrijas, centrālās valsts iestādes padotībā esošām no valsts budžeta daļēji finansētām atvasinātām publiskām personām un budžeta nefinansētām iestādēm</t>
  </si>
  <si>
    <t>17130 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</si>
  <si>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17140 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</si>
  <si>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7.0.grupa Dotācija no vispārējiem ieņēmumiem</t>
  </si>
  <si>
    <t>21710 Vispārējā kārtībā sadalāmā dotācija no vispārējiem ieņēmumiem</t>
  </si>
  <si>
    <t>1.0.; 2.0.grupa Izdevumi – kopā</t>
  </si>
  <si>
    <t>1.0.grupa Uzturēšanas izdevumi</t>
  </si>
  <si>
    <t>1.1.apakšgrupa Kārtējie izdevumi</t>
  </si>
  <si>
    <t>1000 Atlīdzība</t>
  </si>
  <si>
    <t>2000 Preces un pakalpojumi</t>
  </si>
  <si>
    <t>1.2.apakšgrupa Procentu izdevumi</t>
  </si>
  <si>
    <t>3000 Subsīdijas un dotācijas</t>
  </si>
  <si>
    <t>1.4.apakšgrupa Kārtējie maksājumi Eiropas Savienības budžetā un starptautiskā sadarbība</t>
  </si>
  <si>
    <t>7600 Kārtējie maksājumi Eiropas Savienības budžetā</t>
  </si>
  <si>
    <t>7700 Starptautiskā sadarbība</t>
  </si>
  <si>
    <t>1.5.apakšgrupa Transferti viena budžeta veida ietvaros un uzturēšanas izdevumu transferti starp budžeta veidiem</t>
  </si>
  <si>
    <t>7100 Valsts budžeta transferti un uzturēšanas izdevumu transferti</t>
  </si>
  <si>
    <t>7120 Valsts budžeta uzturēšanas izdevumu transferti no valsts pamatbudžeta uz valsts speciālo budžetu</t>
  </si>
  <si>
    <t>7300 Valsts budžeta uzturēšanas izdevumu transferti citiem budžetiem Eiropas Savienības politiku instrumentu un pārējās ārvalstu finanšu palīdzības līdzfinansētajiem projektiem (pasākumiem)</t>
  </si>
  <si>
    <t>7320 Valsts budžeta uzturēšanas izdevumu transferti pašvaldībām Eiropas Savienības politiku instrumentu un pārējās ārvalstu finanšu palīdzības līdzfinansētajiem projektiem (pasākumiem)</t>
  </si>
  <si>
    <t>7400 Pārējie valsts budžeta uzturēšanas izdevumu transferti citiem budžetiem</t>
  </si>
  <si>
    <t>7460 Pārējie valsts budžeta uzturēšanas izdevumu transferti pašvaldībām</t>
  </si>
  <si>
    <t>7470 Pārējie valsts budžeta uzturēšanas izdevumu transferti valsts budžeta daļēji finansētām atvasinātām publiskām personām un budžeta nefinansētām iestādēm</t>
  </si>
  <si>
    <t>2.0.grupa Kapitālie izdevumi</t>
  </si>
  <si>
    <t>2.1.apakšgrupa Pamatkapitāla veidošana</t>
  </si>
  <si>
    <t>2.2.apakšgrupa Kapitālo izdevumu transferti</t>
  </si>
  <si>
    <t>9100 Valsts budžeta kapitālo izdevumu transferti</t>
  </si>
  <si>
    <t>9120 Valsts budžeta kapitālo izdevumu transferti no valsts pamatbudžeta uz valsts speciālo budžetu</t>
  </si>
  <si>
    <t>9500 Valsts budžeta transferti kapitālajiem izdevumiem citiem budžetiem Eiropas Savienības politiku instrumentu un pārējās ārvalstu finanšu palīdzības līdzfinansētajiem projektiem (pasākumiem)</t>
  </si>
  <si>
    <t>9580 Valsts budžeta kapitālo izdevumu transferti pašvaldībām Eiropas Savienības politiku instrumentu un pārējās ārvalstu finanšu palīdzības līdzfinansētajiem projektiem (pasākumiem)</t>
  </si>
  <si>
    <t>9590 Valsts budžeta kapitālo izdevumu transferti valsts budžeta daļēji finansētām atvasinātām publiskām personām un budžeta nefinansētām iestādēm Eiropas Savienības politiku instrumentu un pārējās ārvalstu finanšu palīdzības līdzfinansētajiem projektiem (pasākumiem)</t>
  </si>
  <si>
    <t>9700 Pārējie valsts budžeta kapitālo izdevumu transferti citiem budžetiem</t>
  </si>
  <si>
    <t>9710 Pārējie valsts budžeta kapitālo izdevumu transferti pašvaldībām</t>
  </si>
  <si>
    <t>9720 Pārējie valsts budžeta transferti kapitālajiem izdevumiem valsts budžeta daļēji finansētām atvasinātām publiskām personām un budžeta nefinansētām iestādēm</t>
  </si>
  <si>
    <t>F00000000 Finansēšana</t>
  </si>
  <si>
    <t>F40020000 Aizņēmumi</t>
  </si>
  <si>
    <t>F40010000 Aizdevumi</t>
  </si>
  <si>
    <t>F210100001 Maksas pakalpojumu un citu pašu ieņēmumu naudas līdzekļu atlikumu izmaiņas palielinājums (-) vai samazinājums (+)</t>
  </si>
  <si>
    <t>F210100002 Ārvalstu finanšu palīdzības naudas līdzekļu atlikumu izmaiņas palielinājums (-) vai samazinājums (+)</t>
  </si>
  <si>
    <t>F210100005 Naudas līdzekļu aizdevumiem atlikumu izmaiņas palielinājums (-) vai samazinājums (+)</t>
  </si>
  <si>
    <t>F50010000 Akcijas un cita līdzdalība pašu kapitālā</t>
  </si>
  <si>
    <t>I. Valsts pamatfunkciju īstenošana</t>
  </si>
  <si>
    <t>II. ES politiku instrumentu un pārējās ārvalstu finanšu palīdzības līdzfinansēto projektu un pasākumu īstenošana</t>
  </si>
  <si>
    <t>01. Valsts prezidenta kanceleja</t>
  </si>
  <si>
    <t>02. Saeima</t>
  </si>
  <si>
    <t>03. Ministru kabinets</t>
  </si>
  <si>
    <t>18.0.0.0. Valsts budžeta transferti</t>
  </si>
  <si>
    <t>18100 Valsts pamatbudžeta savstarpējie transferti</t>
  </si>
  <si>
    <t>18130 Valsts pamatbudžeta iestāžu saņemtie transferti no valsts pamatbudžeta</t>
  </si>
  <si>
    <t>18131 Valsts pamatbudžeta iestāžu saņemtie transferti no valsts pamatbudžeta dotācijas no vispārējiem ieņēmumiem</t>
  </si>
  <si>
    <t>18132 Valsts pamatbudžeta iestāžu saņemtie transferti no ārvalstu finanšu palīdzības līdzekļiem</t>
  </si>
  <si>
    <t>7130 Valsts budžeta transferti no valsts pamatbudžeta uz valsts pamatbudžetu</t>
  </si>
  <si>
    <t>7131 Valsts budžeta transferti no valsts pamatbudžeta dotācijas no vispārējiem ieņēmumiem uz valsts pamatbudžetu</t>
  </si>
  <si>
    <t>04. Korupcijas novēršanas un apkarošanas birojs</t>
  </si>
  <si>
    <t>05. Tiesībsarga birojs</t>
  </si>
  <si>
    <t>08. Sabiedrības integrācijas fonds</t>
  </si>
  <si>
    <t>09. Sabiedrisko pakalpojumu regulēšanas komisija</t>
  </si>
  <si>
    <t>10. Aizsardzības ministrija</t>
  </si>
  <si>
    <t>7500 Atmaksa valsts budžetā par veiktajiem izdevumiem</t>
  </si>
  <si>
    <t>11. Ārlietu ministrija</t>
  </si>
  <si>
    <t>18139 Pārējie valsts pamatbudžetā saņemtie transferti no valsts pamatbudžeta</t>
  </si>
  <si>
    <t>7132 Valsts budžeta transferti no valsts pamatbudžeta ārvalstu finanšu palīdzības līdzekļiem uz valsts pamatbudžetu</t>
  </si>
  <si>
    <t>12. Ekonomikas ministrija</t>
  </si>
  <si>
    <t>7139 Pārējie valsts budžeta transferti no valsts pamatbudžeta uz valsts pamatbudžetu</t>
  </si>
  <si>
    <t>13. Finanšu ministrija</t>
  </si>
  <si>
    <t>F40010010 Izsniegtie aizdevumi</t>
  </si>
  <si>
    <t>F40010020 Izsniegto aizdevumu saņemtā atmaksa</t>
  </si>
  <si>
    <t>14. Iekšlietu ministrija</t>
  </si>
  <si>
    <t>15. Izglītības un zinātnes ministrija</t>
  </si>
  <si>
    <t>F40020020 Saņemto aizņēmumu atmaksa</t>
  </si>
  <si>
    <t>16. Zemkopības ministrija</t>
  </si>
  <si>
    <t>21720 Dotācija no vispārējiem ieņēmumiem atmaksām valsts pamatbudžetā</t>
  </si>
  <si>
    <t>17. Satiksmes ministrija</t>
  </si>
  <si>
    <t>18. Labklājības ministrija</t>
  </si>
  <si>
    <t>19. Tieslietu ministrija</t>
  </si>
  <si>
    <t>21. Vides aizsardzības un reģionālās attīstības ministrija</t>
  </si>
  <si>
    <t>22. Kultūras ministrija</t>
  </si>
  <si>
    <t>24. Valsts kontrole</t>
  </si>
  <si>
    <t>25. Pārresoru koordinācijas centrs</t>
  </si>
  <si>
    <t>28. Augstākā tiesa</t>
  </si>
  <si>
    <t>29. Veselības ministrija</t>
  </si>
  <si>
    <t>30. Satversmes tiesa</t>
  </si>
  <si>
    <t>32. Prokuratūra</t>
  </si>
  <si>
    <t>35. Centrālā vēlēšanu komisija</t>
  </si>
  <si>
    <t>62. Mērķdotācijas pašvaldībām</t>
  </si>
  <si>
    <t>64. Dotācija pašvaldībām</t>
  </si>
  <si>
    <t>74. Gadskārtējā valsts budžeta izpildes procesā pārdalāmais finansējums</t>
  </si>
  <si>
    <t>1.0.grupa Nodokļu ieņēmumi</t>
  </si>
  <si>
    <t>1.3.apakšgrupa Sociālās apdrošināšanas iemaksas – kopā</t>
  </si>
  <si>
    <t>2.0.grupa Nenodokļu ieņēmumi</t>
  </si>
  <si>
    <t>F21010000 Naudas līdzekļi</t>
  </si>
  <si>
    <t>F210100003 Valsts speciālā budžeta naudas līdzekļu atlikumu izmaiņas palielinājums (-) vai samazinājums (+)</t>
  </si>
  <si>
    <t>Valsts pamatbudžetā saņemtie transferti no valsts speciālā budžeta</t>
  </si>
  <si>
    <t>Valsts budžeta uzturēšanas izdevumu transferti no valsts speciālā budžeta uz valsts pamatbudžetu</t>
  </si>
  <si>
    <t>Iestādes ieņēmumi no ārvalstu finanšu palīdzības</t>
  </si>
  <si>
    <t>Konsolidētā kopbudžeta izpilde  (ieskaitot ziedojumus un dāvinājumus, no valsts budžeta daļēji finansētu atvasinātu publisku personu un budžeta nefinansētu iestāžu budžeta izpildi)</t>
  </si>
  <si>
    <t>(2023.gada janvāris-jūlijs)</t>
  </si>
  <si>
    <t>Valsts konsolidētais¹
budžets</t>
  </si>
  <si>
    <t>A</t>
  </si>
  <si>
    <t xml:space="preserve">¹ kopā ar daļēji no valsts budžeta finansētām atvasinātām publiskām personām un budžeta nefinansētām iestādēm </t>
  </si>
  <si>
    <t>Ieņēmumi no uzņēmumu ienākuma nodokļa</t>
  </si>
  <si>
    <t>Valsts sociālās apdrošināšanas obligātās iemaksas</t>
  </si>
  <si>
    <t>Uzņēmumu vieglo transportlīdzekļu nodoklis</t>
  </si>
  <si>
    <t>Ieņēmumi no speciālajiem nodokļu režīmiem</t>
  </si>
  <si>
    <t>Ieņēmumi, kas iemaksāti vienotajā nodokļu kontā</t>
  </si>
  <si>
    <t>Valsts speciālajā budžetā saņemtie transferti no valsts pamatbudžeta</t>
  </si>
  <si>
    <t>Valsts pamatbudžetā iemaksājamās valsts nodevas un citi maksājumi no valsts institūciju
 sniegtajiem pakalpojumiem un veiktās darbības</t>
  </si>
  <si>
    <t>(2023.gada janvāris - jūlijs)</t>
  </si>
  <si>
    <t>Klasifikācijas kods</t>
  </si>
  <si>
    <t>Pārējie dažādi nenodokļu ieņēmumi, kas nav iepriekš klasificēti šajā klasifikācijā</t>
  </si>
  <si>
    <t>Izložu un azartspēļu nodeva</t>
  </si>
  <si>
    <t>Ieņēmumi no valstij piekritīgās mantas realizācijas pēc citu valsts institūciju pieņemtā lēmuma</t>
  </si>
  <si>
    <t>Nodeva par informācijas saņemšanu no Fizisko personu reģistra</t>
  </si>
  <si>
    <t>Naudas sodi, ko uzliek Pārtikas un veterinārais dienests</t>
  </si>
  <si>
    <t>Kredītinformācijas biroja nodeva un nodeva par licences izsniegšanu rīcības kodeksa pārraudzības institūcijai</t>
  </si>
  <si>
    <t>Pārējās nodevas, kas ieskaitītas valsts budžetā</t>
  </si>
  <si>
    <t>Radio un televīzijas regulators</t>
  </si>
  <si>
    <t>Tieslietu ministrijas apakšprogrammā "Darbinieku prasījumu garantiju fonds" maksas pakalpojumos un citos pašu ieņēmumos iemaksājamā daļa</t>
  </si>
  <si>
    <t>18400</t>
  </si>
  <si>
    <t>Izdevumi periodikas iegādei bibliotēku krājumiem</t>
  </si>
  <si>
    <t>Subsīdijas, dotācijas, sociālie maksājumi un kompensācijas</t>
  </si>
  <si>
    <t>Subsīdijas un dotācijas komersantiem, biedrībām, nodibinājumiem un fiziskām personām</t>
  </si>
  <si>
    <t>Sociāla rakstura maksājumi un kompensācijas</t>
  </si>
  <si>
    <t>Valsts budžeta uzturēšanas izdevumu transferti valsts budžeta daļēji finansētām atvasinātām publiskām personām un budžeta nefinansētām iestādēm Eiropas Savienības politiku instrumentu un pārējās ārvalstu finanšu palīdzības līdzfinansētiem projektiem (pasākumiem)</t>
  </si>
  <si>
    <t>Pamatlīdzekļi, ieguldījuma īpašumi un bioloģiskie aktīvi</t>
  </si>
  <si>
    <t>21200</t>
  </si>
  <si>
    <t>Informācija sadalījumā pa ministrijām un citām centrālajām valsts budžeta iestādēm pieejama 10.tabulā "Valsts pamatbudžeta un valsts speciālā budžeta kopsavilkums" un operatīvajā mēneša pārskatā "Valsts budžeta ieņēmumi un izdevumi" Valsts kases tīmekļa vietnē sadaļā Pārskati un tāmes/ Kopbudžeta izpildes pārskati/ Mēneša pārskati/ Valsts budžeta izpilde pa programmām un apakšprogrammām:</t>
  </si>
  <si>
    <t>(2023.gada  janvāris- jūlijs)</t>
  </si>
  <si>
    <t>Izpilde%   pret gada plānu (4/3)</t>
  </si>
  <si>
    <t>7110</t>
  </si>
  <si>
    <t>*Klasifikācijas kods 02000 "Sociālās apdrošināšanas iemaksas"  2 687 497 907 euro</t>
  </si>
  <si>
    <t xml:space="preserve">  Klasifikācijas kods 22500 "Pārējās sociālās apdrošināšanas iemaksas"  -452 494 284 euro:</t>
  </si>
  <si>
    <r>
      <t>(</t>
    </r>
    <r>
      <rPr>
        <sz val="10"/>
        <rFont val="Times New Roman"/>
        <family val="1"/>
      </rPr>
      <t>KK 22520 "Valsts sociālās apdrošināšanas iemaksas un solidaritātes nodoklis fondēto pensiju shēmā"  -437 898 795 euro; KK22540 "Solidaritātes nodokļa iemaksa iedzīvotāju ienākuma nodokļa kontā" -14 982 078 euro; KK22550 "Solidaritātes nodokļa iemaksa nodokļa maksātāju privāto pensiju fondu pensiju plānos"  -0 euro;  KK 22590 "Pārējās sociālās apdrošināšanas iemaksas" 386 589 euro.</t>
    </r>
  </si>
  <si>
    <t>*-informācija sadalījumā pa ministrijām pieejama operatīvajā mēneša pārskatā " Valsts budžeta ieņēmumi un izdevumi" Valsts kases tīmekļvietnē:</t>
  </si>
  <si>
    <t>(2023. gada janvāris-jūlijs)</t>
  </si>
  <si>
    <t>(2023. gada janvāris - jūlijs)</t>
  </si>
  <si>
    <t>21100</t>
  </si>
  <si>
    <t>F40010020</t>
  </si>
  <si>
    <t>ES politiku instrumenti un ĀFP līdzfinansētie projekti</t>
  </si>
  <si>
    <t>Kohēzijas fonds (KF) 2014.-2020.gada plānošanas periodam</t>
  </si>
  <si>
    <t>Eiropas Reģionālās attīstības fonds (ERAF) 2014.-2020.gada plānošanas periodam</t>
  </si>
  <si>
    <t>Eiropas Reģionālās attīstības fonds (ERAF) 2021.-2027.gada plānošanas periodam</t>
  </si>
  <si>
    <t>Eiropas Sociālais fonds (ESF) 2014.-2020.gada plānošanas periodam</t>
  </si>
  <si>
    <t>Eiropas Sociālais fonds Plus (ESF) 2021. - 2027.gada plānošanas periodam</t>
  </si>
  <si>
    <t>Eiropas Jūrlietu un zivsaimniecības fonds (EJZF) un EiropasJūrlietu, zvejniecības un akvakultūras fonds (EJZAF)</t>
  </si>
  <si>
    <t>Mērķis "Eiropas teritoriālā sadarbība"</t>
  </si>
  <si>
    <t>Latvijas un Šveices sadarbības programmas finansētie projekti un pasākumi</t>
  </si>
  <si>
    <t>Publiskā un privātā partnerība</t>
  </si>
  <si>
    <t>21100 Iestādes ieņēmumi no ārvalstu finanšu palīdzības</t>
  </si>
  <si>
    <t>18400 Valsts pamatbudžetā saņemtie transferti no valsts speciālā budžeta</t>
  </si>
  <si>
    <t>21720 Dotācija no vispārējiem ieņēmumiem atmaksām valsts pamatbudžetā*</t>
  </si>
  <si>
    <t>1.3.apakšgrupa Subsīdijas, dotācijas, sociālie maksājumi un kompensācijas</t>
  </si>
  <si>
    <t>6000 Sociāla rakstura maksājumi un kompensācijas</t>
  </si>
  <si>
    <t>7350 Valsts budžeta uzturēšanas izdevumu transferti valsts budžeta daļēji finansētām atvasinātām publiskām personām un budžeta nefinansētām iestādēm Eiropas Savienības politiku instrumentu un pārējās ārvalstu finanšu palīdzības līdzfinansētiem projektiem (pasākumiem)</t>
  </si>
  <si>
    <t>F21010000 Naudas līdzekļi**</t>
  </si>
  <si>
    <t>21200 Ārvalstu finanšu palīdzība atmaksām valsts pamatbudžetam</t>
  </si>
  <si>
    <t>20. Klimata un enerģētikas ministrija</t>
  </si>
  <si>
    <t>46. Sabiedriskie elektroniskie plašsaziņas līdzekļi</t>
  </si>
  <si>
    <t>47. Radio un televīzijas regulators</t>
  </si>
  <si>
    <t>7110 Valsts budžeta uzturēšanas izdevumu transferti no valsts speciālā budžeta uz valsts pamatbudžetu</t>
  </si>
  <si>
    <t>Pārskatā noapaļošanas dēl iespējamas atšķirības starp komponentu summu un kopsummu</t>
  </si>
  <si>
    <r>
      <t>*Ailē "Izpilde no gada sākuma" ieņēmumu kodā 21720 uzrādītā dotācija no vispārējiem ieņēmumiem atmaksām valsts pamatbudžetā konsolidēta atbilstoši pārskata periodā veiktajām atmaksām valsts budžetā 7 995 839 EUR</t>
    </r>
    <r>
      <rPr>
        <i/>
        <sz val="10"/>
        <color indexed="10"/>
        <rFont val="Times New Roman"/>
        <family val="1"/>
      </rPr>
      <t xml:space="preserve"> </t>
    </r>
    <r>
      <rPr>
        <i/>
        <sz val="10"/>
        <rFont val="Times New Roman"/>
        <family val="1"/>
      </rPr>
      <t>apmērā</t>
    </r>
  </si>
  <si>
    <t>** Ailē "Izpilde no gada sākuma" rādītājā "F21010000 Naudas līdzekļi" uzrādīts neizlietotās dotācijas no vispārējiem ieņēmumiem atlikums saimnieciskajam gadam</t>
  </si>
  <si>
    <t>Mēneša pārskata 6.tabula</t>
  </si>
  <si>
    <t>Mēneša pārskata 8.tabula</t>
  </si>
  <si>
    <t>Mēneša pārskata 1.tabula</t>
  </si>
  <si>
    <t>Mēneša pārskata 2.tabula</t>
  </si>
  <si>
    <t>Mēneša pārskata 3.tabula</t>
  </si>
  <si>
    <t>Mēneša pārskata 4.tabula</t>
  </si>
  <si>
    <t>Eiropas transporta, telekomunikāciju un enerģijas infrastruktūras tīkli un Eiropas infrastruktūras savienošanas instrumentiem</t>
  </si>
  <si>
    <t>2023.gada janvāris-jūlijs</t>
  </si>
  <si>
    <t>Pielikuma/tabulas numurs</t>
  </si>
  <si>
    <t>Pārskata nosaukums</t>
  </si>
  <si>
    <t>Apraksts</t>
  </si>
  <si>
    <t>Pārskatā norādīts Valsts un pašvaldību konsolidētais budžets pēc savstarpējo darījumu konsolidācijas.
Konsolidētajā kopbudžetā summēti dati par valsts un pašvaldību konsolidēto budžetu izpildi.
Izvērstu informāciju skatīt Valsts kases tīmekļa vietnē sadaļā Pārskati un tāmes/ Kopbudžeta izpildes pārskati/ Mēneša pārskati/ 2023.gada mēneša pārskati (zem publicēto pārskatu tabulas).</t>
  </si>
  <si>
    <t xml:space="preserve">Sagatavo atbilstoši atbilstoši likuma par valsts budžetu 1. pielikumam. Konsolidācija starp valsts pamatbudžetu un speciālo budžetu veikta par savstarpējiem ieņēmumu un izdevumu transfertiem.
</t>
  </si>
  <si>
    <t xml:space="preserve">Sagatavo atbilstoši likuma par valsts budžetu 2.pielikuma II sadaļai. Uzrādīti dati atsevišķi par katru ministriju.
</t>
  </si>
  <si>
    <t xml:space="preserve">Konsolidētos valsts pamatbudžeta ieņēmumus un izdevumus sagatavo atbilstoši likumam par valsts budžetu 4.pielikumam (izņemot datus pa nozarēm).
Informācija sadalījumā pa ministrijām un citām centrālajām valsts budžeta iestādēm pieejama operatīvajā mēneša pārskatā "Valsts budžeta ieņēmumi un izdevumi" Valsts kases tīmekļa vietnē sadaļā Pārskati un tāmes/ Kopbudžeta izpildes pārskati/ Mēneša pārskati/ Valsts budžeta izpilde lapā "VB_ienemumi_izdevumi".
Detalizēta informācija par pamatbudžeta ieņēmumiem pieejama operatīvajā mēneša pārskatā "Valsts budžeta ieņēmumi un izdevumi" Valsts kases tīmekļa vietnē sadaļā Pārskati un tāmes/ Kopbudžeta izpildes pārskati/ Mēneša pārskati/ Valsts budžeta izpilde lapā "Valsts PB_ienemumi".
</t>
  </si>
  <si>
    <t>Konsolidētie valsts speciālā budžeta  ieņēmumi un izdevumi sagatavoti atbilstoši likumam par valsts budžetu 5.pielikumam (izņemot datus pa ministriju un tās programmām un apakšprogrammām). Valsts speciālais budžets ir valsts sociālajai apdrošināšanai paredzēta valsts budžeta daļa. Informācija sadalījumā pa ministriju, programmām un apakšprogrammām pieejama operatīvajā mēneša pārskatā "Valsts budžeta ieņēmumi un izdevumi" Valsts kases tīmekļa vietnē sadaļā Pārskati un tāmes/ Kopbudžeta izpildes pārskati/ Mēneša pārskati/ Valsts budžeta izpilde lapā "VB_ienemumi_izdevumi"</t>
  </si>
  <si>
    <t>Sagatavo par ministriju un centrālo valsts iestāžu saņemtajiem ziedojumu un dāvinājumu ieņēmumiem un veiktajiem izdevumiem, kas ir valsts budžeta daļa.
Informācija sadalījumā pa ministrijām un citām centrālajām valsts budžeta iestādēm pieejama operatīvajā mēneša pārskatā "Valsts budžeta ieņēmumi un izdevumi" Valsts kases tīmekļa vietnē sadaļā Pārskati un tāmes/ Kopbudžeta izpildes pārskati/ Mēneša pārskati/ Valsts budžeta izpilde lapā "VB_ienemumi_izdevumi"</t>
  </si>
  <si>
    <t>Pārskats par valsts naudas līdzekļu atlikumiem pārskata pēdējā dienā Latvijas Bankā un kredītiestādes.</t>
  </si>
  <si>
    <t xml:space="preserve">Sagatavo atbilstoši likumam par valsts budžetu 11.pielikumam. Likumā apstiprinātā gada plāna un izpildes kopsavilkums pa budžeta veidiem, saistību veidiem un EKK. Informācija sadalījumā pa ministrijām un citām centrālajām valsts budžeta iestādēm pieejama operatīvajā mēneša pārskatā "Valsts budžeta ieņēmumi un izdevumi" Valsts kases tīmekļa vietnē sadaļā Pārskati un tāmes/ Kopbudžeta izpildes pārskati/ Mēneša pārskati/ Valsts budžeta izpilde lapā "VB_ilgt_saistibu_apjoms"
</t>
  </si>
  <si>
    <t xml:space="preserve">8.tab. </t>
  </si>
  <si>
    <t>Sagatavo atbilstoši likuma par valsts budžetu 3.pielikumam. Uzrādīti dati: "Pamatbudžets" kopā, t.sk.  Valsts pamatfunkciju īstenošana, ES politiku instrumentu un pārējās ārvalstu finanšu palīdzības līdzfinansēto projektu un pasākumu īstenošana, Speciālais budžets kopā, t.sk. Valsts pamatfunkciju īstenošana. Datus pa nozarēm skatīt operatīvajā pārskatā. Informācija sadalījumā pa ministrijām un citām centrālajām valsts budžeta iestādēm pieejama operatīvajā mēneša pārskatā "Valsts budžeta ieņēmumi un izdevumi" Valsts kases tīmekļa vietnē sadaļā Pārskati un tāmes/ Kopbudžeta izpildes pārskati/ Mēneša pārskati/ Valsts budžeta izpilde lapā "Valsts_PB_un SB_kops"</t>
  </si>
  <si>
    <t>Mēneša pārskata 7.tabula</t>
  </si>
  <si>
    <t>Valsts kase</t>
  </si>
  <si>
    <t>Smilšu iela 1, Rīga, LV-1919, tālr. 67094222, fakss 67094220, e-pasts kase@kase.gov.lv, www.kase.gov.lv</t>
  </si>
  <si>
    <t>Rīgā</t>
  </si>
  <si>
    <t xml:space="preserve">Mēneša  pārskata </t>
  </si>
  <si>
    <t xml:space="preserve"> 5.tabula</t>
  </si>
  <si>
    <t>Valsts budžeta ziedojumu un dāvinājumu ieņēmumi un izdevumi</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</si>
</sst>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
    <numFmt numFmtId="165" formatCode="_-* #,##0.00\ &quot;DM&quot;_-;\-* #,##0.00\ &quot;DM&quot;_-;_-* &quot;-&quot;??\ &quot;DM&quot;_-;_-@_-"/>
    <numFmt numFmtId="166" formatCode="_(* #,##0.00_);_(* \(#,##0.00\);_(* &quot;-&quot;??_);_(@_)"/>
    <numFmt numFmtId="167" formatCode="#\ ##0"/>
    <numFmt numFmtId="168" formatCode="#,##0.0"/>
    <numFmt numFmtId="169" formatCode="0.0"/>
    <numFmt numFmtId="170" formatCode="_-* #,##0.00\ _D_M_-;\-* #,##0.00\ _D_M_-;_-* &quot;-&quot;??\ _D_M_-;_-@_-"/>
    <numFmt numFmtId="171" formatCode="#,##0_ ;\-#,##0\ "/>
    <numFmt numFmtId="172" formatCode="###0"/>
    <numFmt numFmtId="173" formatCode="##,#0&quot;.&quot;0"/>
  </numFmts>
  <fonts count="86">
    <font>
      <sz val="10"/>
      <color theme="1"/>
      <name val="Times New Roman"/>
      <family val="2"/>
    </font>
    <font>
      <sz val="11"/>
      <color indexed="8"/>
      <name val="Calibri"/>
      <family val="2"/>
    </font>
    <font>
      <sz val="10"/>
      <name val="Arial"/>
      <family val="2"/>
    </font>
    <font>
      <sz val="10"/>
      <name val="Times New Roman"/>
      <family val="1"/>
    </font>
    <font>
      <b/>
      <sz val="12"/>
      <name val="Times New Roman"/>
      <family val="1"/>
    </font>
    <font>
      <sz val="12"/>
      <name val="Times New Roman"/>
      <family val="1"/>
    </font>
    <font>
      <sz val="11"/>
      <color indexed="9"/>
      <name val="Calibri"/>
      <family val="2"/>
    </font>
    <font>
      <b/>
      <sz val="11"/>
      <color indexed="8"/>
      <name val="Calibri"/>
      <family val="2"/>
    </font>
    <font>
      <sz val="10"/>
      <name val="BaltHelvetica"/>
      <family val="0"/>
    </font>
    <font>
      <sz val="10"/>
      <color indexed="8"/>
      <name val="Arial"/>
      <family val="2"/>
    </font>
    <font>
      <b/>
      <sz val="18"/>
      <color indexed="62"/>
      <name val="Cambria"/>
      <family val="2"/>
    </font>
    <font>
      <sz val="10"/>
      <name val="Helv"/>
      <family val="0"/>
    </font>
    <font>
      <sz val="10"/>
      <name val="BaltGaramond"/>
      <family val="2"/>
    </font>
    <font>
      <sz val="9"/>
      <name val="Times New Roman"/>
      <family val="1"/>
    </font>
    <font>
      <sz val="11"/>
      <color indexed="16"/>
      <name val="Calibri"/>
      <family val="2"/>
    </font>
    <font>
      <b/>
      <sz val="11"/>
      <color indexed="53"/>
      <name val="Calibri"/>
      <family val="2"/>
    </font>
    <font>
      <b/>
      <sz val="11"/>
      <color indexed="9"/>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9"/>
      <color indexed="8"/>
      <name val="Times New Roman"/>
      <family val="1"/>
    </font>
    <font>
      <b/>
      <sz val="10"/>
      <color indexed="39"/>
      <name val="Arial"/>
      <family val="2"/>
    </font>
    <font>
      <b/>
      <sz val="10"/>
      <color indexed="8"/>
      <name val="Arial"/>
      <family val="2"/>
    </font>
    <font>
      <sz val="9"/>
      <color indexed="8"/>
      <name val="Times New Roman"/>
      <family val="1"/>
    </font>
    <font>
      <b/>
      <sz val="12"/>
      <color indexed="8"/>
      <name val="Arial"/>
      <family val="2"/>
    </font>
    <font>
      <sz val="10"/>
      <color indexed="39"/>
      <name val="Arial"/>
      <family val="2"/>
    </font>
    <font>
      <sz val="19"/>
      <color indexed="48"/>
      <name val="Arial"/>
      <family val="2"/>
    </font>
    <font>
      <sz val="9"/>
      <color indexed="10"/>
      <name val="Times New Roman"/>
      <family val="1"/>
    </font>
    <font>
      <sz val="11"/>
      <color indexed="10"/>
      <name val="Calibri"/>
      <family val="2"/>
    </font>
    <font>
      <u val="single"/>
      <sz val="10"/>
      <color indexed="12"/>
      <name val="Arial"/>
      <family val="2"/>
    </font>
    <font>
      <b/>
      <sz val="8"/>
      <name val="Arial"/>
      <family val="2"/>
    </font>
    <font>
      <sz val="8"/>
      <name val="Arial"/>
      <family val="2"/>
    </font>
    <font>
      <i/>
      <sz val="11"/>
      <color indexed="23"/>
      <name val="Calibri"/>
      <family val="2"/>
    </font>
    <font>
      <b/>
      <sz val="18"/>
      <color indexed="56"/>
      <name val="Cambria"/>
      <family val="2"/>
    </font>
    <font>
      <sz val="10"/>
      <color indexed="9"/>
      <name val="Arial"/>
      <family val="2"/>
    </font>
    <font>
      <i/>
      <sz val="10"/>
      <color indexed="23"/>
      <name val="Arial"/>
      <family val="2"/>
    </font>
    <font>
      <sz val="10"/>
      <color indexed="10"/>
      <name val="Arial"/>
      <family val="2"/>
    </font>
    <font>
      <sz val="8"/>
      <name val="Times New Roman"/>
      <family val="1"/>
    </font>
    <font>
      <sz val="10"/>
      <color indexed="8"/>
      <name val="Times New Roman"/>
      <family val="1"/>
    </font>
    <font>
      <i/>
      <sz val="10"/>
      <name val="Times New Roman"/>
      <family val="1"/>
    </font>
    <font>
      <b/>
      <sz val="10"/>
      <name val="Times New Roman"/>
      <family val="1"/>
    </font>
    <font>
      <sz val="11"/>
      <name val="Times New Roman"/>
      <family val="1"/>
    </font>
    <font>
      <b/>
      <sz val="11"/>
      <name val="Times New Roman"/>
      <family val="1"/>
    </font>
    <font>
      <i/>
      <sz val="11"/>
      <name val="Times New Roman"/>
      <family val="1"/>
    </font>
    <font>
      <sz val="12"/>
      <name val="Arial"/>
      <family val="2"/>
    </font>
    <font>
      <b/>
      <i/>
      <sz val="10"/>
      <name val="Times New Roman"/>
      <family val="1"/>
    </font>
    <font>
      <u val="single"/>
      <sz val="10"/>
      <name val="Times New Roman"/>
      <family val="1"/>
    </font>
    <font>
      <u val="single"/>
      <sz val="10"/>
      <color indexed="12"/>
      <name val="Times New Roman"/>
      <family val="1"/>
    </font>
    <font>
      <sz val="12"/>
      <color indexed="8"/>
      <name val="Times New Roman"/>
      <family val="1"/>
    </font>
    <font>
      <i/>
      <u val="single"/>
      <sz val="10"/>
      <color indexed="12"/>
      <name val="Times New Roman"/>
      <family val="1"/>
    </font>
    <font>
      <i/>
      <sz val="10"/>
      <color indexed="10"/>
      <name val="Times New Roman"/>
      <family val="1"/>
    </font>
    <font>
      <b/>
      <sz val="16"/>
      <name val="Calibri Light"/>
      <family val="2"/>
    </font>
    <font>
      <sz val="11"/>
      <color indexed="20"/>
      <name val="Calibri"/>
      <family val="2"/>
    </font>
    <font>
      <b/>
      <sz val="11"/>
      <color indexed="52"/>
      <name val="Calibri"/>
      <family val="2"/>
    </font>
    <font>
      <u val="single"/>
      <sz val="10"/>
      <color indexed="20"/>
      <name val="Times New Roman"/>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9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0"/>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9"/>
        <bgColor indexed="64"/>
      </patternFill>
    </fill>
    <fill>
      <patternFill patternType="solid">
        <fgColor theme="8" tint="0.7999799847602844"/>
        <bgColor indexed="64"/>
      </patternFill>
    </fill>
    <fill>
      <patternFill patternType="solid">
        <fgColor indexed="27"/>
        <bgColor indexed="64"/>
      </patternFill>
    </fill>
    <fill>
      <patternFill patternType="solid">
        <fgColor indexed="44"/>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5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57"/>
        <bgColor indexed="64"/>
      </patternFill>
    </fill>
    <fill>
      <patternFill patternType="solid">
        <fgColor theme="7" tint="0.5999900102615356"/>
        <bgColor indexed="64"/>
      </patternFill>
    </fill>
    <fill>
      <patternFill patternType="solid">
        <fgColor indexed="22"/>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44"/>
        <bgColor indexed="64"/>
      </patternFill>
    </fill>
    <fill>
      <patternFill patternType="solid">
        <fgColor indexed="61"/>
        <bgColor indexed="64"/>
      </patternFill>
    </fill>
    <fill>
      <patternFill patternType="solid">
        <fgColor indexed="54"/>
        <bgColor indexed="64"/>
      </patternFill>
    </fill>
    <fill>
      <patternFill patternType="solid">
        <fgColor indexed="22"/>
        <bgColor indexed="64"/>
      </patternFill>
    </fill>
    <fill>
      <patternFill patternType="solid">
        <fgColor indexed="24"/>
        <bgColor indexed="64"/>
      </patternFill>
    </fill>
    <fill>
      <patternFill patternType="solid">
        <fgColor indexed="58"/>
        <bgColor indexed="64"/>
      </patternFill>
    </fill>
    <fill>
      <patternFill patternType="solid">
        <fgColor indexed="48"/>
        <bgColor indexed="64"/>
      </patternFill>
    </fill>
    <fill>
      <patternFill patternType="solid">
        <fgColor theme="5"/>
        <bgColor indexed="64"/>
      </patternFill>
    </fill>
    <fill>
      <patternFill patternType="solid">
        <fgColor indexed="15"/>
        <bgColor indexed="64"/>
      </patternFill>
    </fill>
    <fill>
      <patternFill patternType="solid">
        <fgColor indexed="31"/>
        <bgColor indexed="64"/>
      </patternFill>
    </fill>
    <fill>
      <patternFill patternType="solid">
        <fgColor indexed="45"/>
        <bgColor indexed="64"/>
      </patternFill>
    </fill>
    <fill>
      <patternFill patternType="solid">
        <fgColor indexed="40"/>
        <bgColor indexed="64"/>
      </patternFill>
    </fill>
    <fill>
      <patternFill patternType="solid">
        <fgColor indexed="55"/>
        <bgColor indexed="64"/>
      </patternFill>
    </fill>
    <fill>
      <patternFill patternType="solid">
        <fgColor indexed="25"/>
        <bgColor indexed="64"/>
      </patternFill>
    </fill>
    <fill>
      <patternFill patternType="solid">
        <fgColor theme="6"/>
        <bgColor indexed="64"/>
      </patternFill>
    </fill>
    <fill>
      <patternFill patternType="solid">
        <fgColor indexed="41"/>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theme="7"/>
        <bgColor indexed="64"/>
      </patternFill>
    </fill>
    <fill>
      <patternFill patternType="solid">
        <fgColor indexed="23"/>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2"/>
        <bgColor indexed="64"/>
      </patternFill>
    </fill>
    <fill>
      <patternFill patternType="solid">
        <fgColor rgb="FFFFC7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rgb="FFC6EFCE"/>
        <bgColor indexed="64"/>
      </patternFill>
    </fill>
    <fill>
      <patternFill patternType="solid">
        <fgColor indexed="4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0"/>
        <bgColor indexed="64"/>
      </patternFill>
    </fill>
    <fill>
      <patternFill patternType="solid">
        <fgColor indexed="53"/>
        <bgColor indexed="64"/>
      </patternFill>
    </fill>
    <fill>
      <patternFill patternType="solid">
        <fgColor indexed="50"/>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indexed="20"/>
        <bgColor indexed="64"/>
      </patternFill>
    </fill>
    <fill>
      <patternFill patternType="solid">
        <fgColor indexed="9"/>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48"/>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24"/>
      </bottom>
    </border>
    <border>
      <left>
        <color indexed="63"/>
      </left>
      <right>
        <color indexed="63"/>
      </right>
      <top>
        <color indexed="63"/>
      </top>
      <bottom style="double">
        <color rgb="FFFF8001"/>
      </bottom>
    </border>
    <border>
      <left/>
      <right/>
      <top/>
      <bottom style="double">
        <color indexed="5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style="thin"/>
      <bottom style="thin"/>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41"/>
      </left>
      <right style="thin">
        <color indexed="48"/>
      </right>
      <top style="medium">
        <color indexed="41"/>
      </top>
      <bottom style="thin">
        <color indexed="48"/>
      </bottom>
    </border>
    <border>
      <left style="thin">
        <color indexed="54"/>
      </left>
      <right/>
      <top style="thin">
        <color indexed="54"/>
      </top>
      <bottom/>
    </border>
    <border>
      <left>
        <color indexed="63"/>
      </left>
      <right>
        <color indexed="63"/>
      </right>
      <top style="thin">
        <color theme="4"/>
      </top>
      <bottom style="double">
        <color theme="4"/>
      </bottom>
    </border>
    <border>
      <left/>
      <right/>
      <top style="thin">
        <color indexed="48"/>
      </top>
      <bottom style="double">
        <color indexed="48"/>
      </bottom>
    </border>
    <border>
      <left/>
      <right/>
      <top/>
      <bottom style="hair"/>
    </border>
    <border>
      <left style="hair">
        <color indexed="8"/>
      </left>
      <right style="hair">
        <color indexed="8"/>
      </right>
      <top style="hair">
        <color indexed="8"/>
      </top>
      <bottom style="hair">
        <color indexed="8"/>
      </bottom>
    </border>
    <border>
      <left style="hair"/>
      <right style="hair"/>
      <top style="hair"/>
      <bottom style="hair"/>
    </border>
    <border>
      <left style="hair"/>
      <right style="hair"/>
      <top/>
      <bottom style="hair"/>
    </border>
    <border>
      <left style="hair"/>
      <right/>
      <top style="hair"/>
      <bottom style="hair"/>
    </border>
    <border>
      <left style="hair"/>
      <right style="hair"/>
      <top/>
      <bottom/>
    </border>
    <border>
      <left/>
      <right style="hair"/>
      <top style="hair"/>
      <bottom style="hair"/>
    </border>
    <border>
      <left/>
      <right style="hair"/>
      <top/>
      <bottom/>
    </border>
    <border>
      <left style="hair"/>
      <right style="hair"/>
      <top style="hair"/>
      <bottom/>
    </border>
    <border>
      <left/>
      <right style="hair"/>
      <top/>
      <bottom style="hair"/>
    </border>
    <border>
      <left/>
      <right style="hair"/>
      <top style="hair"/>
      <bottom/>
    </border>
    <border>
      <left/>
      <right/>
      <top/>
      <bottom style="thin"/>
    </border>
    <border>
      <left/>
      <right/>
      <top style="thin"/>
      <bottom/>
    </border>
    <border>
      <left/>
      <right/>
      <top style="hair">
        <color indexed="8"/>
      </top>
      <bottom/>
    </border>
    <border>
      <left/>
      <right/>
      <top style="hair"/>
      <bottom/>
    </border>
    <border>
      <left/>
      <right/>
      <top style="hair"/>
      <bottom style="hair"/>
    </border>
  </borders>
  <cellStyleXfs count="52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1" fillId="3" borderId="0" applyNumberFormat="0" applyBorder="0" applyAlignment="0" applyProtection="0"/>
    <xf numFmtId="0" fontId="9" fillId="4" borderId="0" applyNumberFormat="0" applyBorder="0" applyAlignment="0" applyProtection="0"/>
    <xf numFmtId="0" fontId="1" fillId="3" borderId="0" applyNumberFormat="0" applyBorder="0" applyAlignment="0" applyProtection="0"/>
    <xf numFmtId="0" fontId="66" fillId="5" borderId="0" applyNumberFormat="0" applyBorder="0" applyAlignment="0" applyProtection="0"/>
    <xf numFmtId="0" fontId="1" fillId="6" borderId="0" applyNumberFormat="0" applyBorder="0" applyAlignment="0" applyProtection="0"/>
    <xf numFmtId="0" fontId="9" fillId="7" borderId="0" applyNumberFormat="0" applyBorder="0" applyAlignment="0" applyProtection="0"/>
    <xf numFmtId="0" fontId="1" fillId="6" borderId="0" applyNumberFormat="0" applyBorder="0" applyAlignment="0" applyProtection="0"/>
    <xf numFmtId="0" fontId="66" fillId="8" borderId="0" applyNumberFormat="0" applyBorder="0" applyAlignment="0" applyProtection="0"/>
    <xf numFmtId="0" fontId="1" fillId="9" borderId="0" applyNumberFormat="0" applyBorder="0" applyAlignment="0" applyProtection="0"/>
    <xf numFmtId="0" fontId="9" fillId="10" borderId="0" applyNumberFormat="0" applyBorder="0" applyAlignment="0" applyProtection="0"/>
    <xf numFmtId="0" fontId="1" fillId="9" borderId="0" applyNumberFormat="0" applyBorder="0" applyAlignment="0" applyProtection="0"/>
    <xf numFmtId="0" fontId="66" fillId="11" borderId="0" applyNumberFormat="0" applyBorder="0" applyAlignment="0" applyProtection="0"/>
    <xf numFmtId="0" fontId="1" fillId="12" borderId="0" applyNumberFormat="0" applyBorder="0" applyAlignment="0" applyProtection="0"/>
    <xf numFmtId="0" fontId="9" fillId="13" borderId="0" applyNumberFormat="0" applyBorder="0" applyAlignment="0" applyProtection="0"/>
    <xf numFmtId="0" fontId="1" fillId="12" borderId="0" applyNumberFormat="0" applyBorder="0" applyAlignment="0" applyProtection="0"/>
    <xf numFmtId="0" fontId="66" fillId="14" borderId="0" applyNumberFormat="0" applyBorder="0" applyAlignment="0" applyProtection="0"/>
    <xf numFmtId="0" fontId="1" fillId="15" borderId="0" applyNumberFormat="0" applyBorder="0" applyAlignment="0" applyProtection="0"/>
    <xf numFmtId="0" fontId="9" fillId="16" borderId="0" applyNumberFormat="0" applyBorder="0" applyAlignment="0" applyProtection="0"/>
    <xf numFmtId="0" fontId="1" fillId="15" borderId="0" applyNumberFormat="0" applyBorder="0" applyAlignment="0" applyProtection="0"/>
    <xf numFmtId="0" fontId="66" fillId="17" borderId="0" applyNumberFormat="0" applyBorder="0" applyAlignment="0" applyProtection="0"/>
    <xf numFmtId="0" fontId="1" fillId="18" borderId="0" applyNumberFormat="0" applyBorder="0" applyAlignment="0" applyProtection="0"/>
    <xf numFmtId="0" fontId="9" fillId="6" borderId="0" applyNumberFormat="0" applyBorder="0" applyAlignment="0" applyProtection="0"/>
    <xf numFmtId="0" fontId="1" fillId="18" borderId="0" applyNumberFormat="0" applyBorder="0" applyAlignment="0" applyProtection="0"/>
    <xf numFmtId="0" fontId="66" fillId="19" borderId="0" applyNumberFormat="0" applyBorder="0" applyAlignment="0" applyProtection="0"/>
    <xf numFmtId="0" fontId="1" fillId="16" borderId="0" applyNumberFormat="0" applyBorder="0" applyAlignment="0" applyProtection="0"/>
    <xf numFmtId="0" fontId="9" fillId="20" borderId="0" applyNumberFormat="0" applyBorder="0" applyAlignment="0" applyProtection="0"/>
    <xf numFmtId="0" fontId="1" fillId="16" borderId="0" applyNumberFormat="0" applyBorder="0" applyAlignment="0" applyProtection="0"/>
    <xf numFmtId="0" fontId="66" fillId="21"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66" fillId="22" borderId="0" applyNumberFormat="0" applyBorder="0" applyAlignment="0" applyProtection="0"/>
    <xf numFmtId="0" fontId="1" fillId="23" borderId="0" applyNumberFormat="0" applyBorder="0" applyAlignment="0" applyProtection="0"/>
    <xf numFmtId="0" fontId="9" fillId="24" borderId="0" applyNumberFormat="0" applyBorder="0" applyAlignment="0" applyProtection="0"/>
    <xf numFmtId="0" fontId="1" fillId="23" borderId="0" applyNumberFormat="0" applyBorder="0" applyAlignment="0" applyProtection="0"/>
    <xf numFmtId="0" fontId="66" fillId="25" borderId="0" applyNumberFormat="0" applyBorder="0" applyAlignment="0" applyProtection="0"/>
    <xf numFmtId="0" fontId="1" fillId="12" borderId="0" applyNumberFormat="0" applyBorder="0" applyAlignment="0" applyProtection="0"/>
    <xf numFmtId="0" fontId="9" fillId="26" borderId="0" applyNumberFormat="0" applyBorder="0" applyAlignment="0" applyProtection="0"/>
    <xf numFmtId="0" fontId="1" fillId="12" borderId="0" applyNumberFormat="0" applyBorder="0" applyAlignment="0" applyProtection="0"/>
    <xf numFmtId="0" fontId="66" fillId="27" borderId="0" applyNumberFormat="0" applyBorder="0" applyAlignment="0" applyProtection="0"/>
    <xf numFmtId="0" fontId="1" fillId="16" borderId="0" applyNumberFormat="0" applyBorder="0" applyAlignment="0" applyProtection="0"/>
    <xf numFmtId="0" fontId="9" fillId="20" borderId="0" applyNumberFormat="0" applyBorder="0" applyAlignment="0" applyProtection="0"/>
    <xf numFmtId="0" fontId="1" fillId="16" borderId="0" applyNumberFormat="0" applyBorder="0" applyAlignment="0" applyProtection="0"/>
    <xf numFmtId="0" fontId="66" fillId="28" borderId="0" applyNumberFormat="0" applyBorder="0" applyAlignment="0" applyProtection="0"/>
    <xf numFmtId="0" fontId="1" fillId="29" borderId="0" applyNumberFormat="0" applyBorder="0" applyAlignment="0" applyProtection="0"/>
    <xf numFmtId="0" fontId="9" fillId="18" borderId="0" applyNumberFormat="0" applyBorder="0" applyAlignment="0" applyProtection="0"/>
    <xf numFmtId="0" fontId="1" fillId="29" borderId="0" applyNumberFormat="0" applyBorder="0" applyAlignment="0" applyProtection="0"/>
    <xf numFmtId="0" fontId="67" fillId="30" borderId="0" applyNumberFormat="0" applyBorder="0" applyAlignment="0" applyProtection="0"/>
    <xf numFmtId="0" fontId="6" fillId="31" borderId="0" applyNumberFormat="0" applyBorder="0" applyAlignment="0" applyProtection="0"/>
    <xf numFmtId="0" fontId="39" fillId="20" borderId="0" applyNumberFormat="0" applyBorder="0" applyAlignment="0" applyProtection="0"/>
    <xf numFmtId="0" fontId="6" fillId="31" borderId="0" applyNumberFormat="0" applyBorder="0" applyAlignment="0" applyProtection="0"/>
    <xf numFmtId="0" fontId="67" fillId="32" borderId="0" applyNumberFormat="0" applyBorder="0" applyAlignment="0" applyProtection="0"/>
    <xf numFmtId="0" fontId="6" fillId="7" borderId="0" applyNumberFormat="0" applyBorder="0" applyAlignment="0" applyProtection="0"/>
    <xf numFmtId="0" fontId="39" fillId="7" borderId="0" applyNumberFormat="0" applyBorder="0" applyAlignment="0" applyProtection="0"/>
    <xf numFmtId="0" fontId="6" fillId="7" borderId="0" applyNumberFormat="0" applyBorder="0" applyAlignment="0" applyProtection="0"/>
    <xf numFmtId="0" fontId="67" fillId="33"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6" fillId="23" borderId="0" applyNumberFormat="0" applyBorder="0" applyAlignment="0" applyProtection="0"/>
    <xf numFmtId="0" fontId="67" fillId="34" borderId="0" applyNumberFormat="0" applyBorder="0" applyAlignment="0" applyProtection="0"/>
    <xf numFmtId="0" fontId="6" fillId="35" borderId="0" applyNumberFormat="0" applyBorder="0" applyAlignment="0" applyProtection="0"/>
    <xf numFmtId="0" fontId="39" fillId="26" borderId="0" applyNumberFormat="0" applyBorder="0" applyAlignment="0" applyProtection="0"/>
    <xf numFmtId="0" fontId="6" fillId="35" borderId="0" applyNumberFormat="0" applyBorder="0" applyAlignment="0" applyProtection="0"/>
    <xf numFmtId="0" fontId="67" fillId="36" borderId="0" applyNumberFormat="0" applyBorder="0" applyAlignment="0" applyProtection="0"/>
    <xf numFmtId="0" fontId="6" fillId="37" borderId="0" applyNumberFormat="0" applyBorder="0" applyAlignment="0" applyProtection="0"/>
    <xf numFmtId="0" fontId="39" fillId="20" borderId="0" applyNumberFormat="0" applyBorder="0" applyAlignment="0" applyProtection="0"/>
    <xf numFmtId="0" fontId="6" fillId="37" borderId="0" applyNumberFormat="0" applyBorder="0" applyAlignment="0" applyProtection="0"/>
    <xf numFmtId="0" fontId="67" fillId="38" borderId="0" applyNumberFormat="0" applyBorder="0" applyAlignment="0" applyProtection="0"/>
    <xf numFmtId="0" fontId="6" fillId="39" borderId="0" applyNumberFormat="0" applyBorder="0" applyAlignment="0" applyProtection="0"/>
    <xf numFmtId="0" fontId="39" fillId="18" borderId="0" applyNumberFormat="0" applyBorder="0" applyAlignment="0" applyProtection="0"/>
    <xf numFmtId="0" fontId="6" fillId="39" borderId="0" applyNumberFormat="0" applyBorder="0" applyAlignment="0" applyProtection="0"/>
    <xf numFmtId="0" fontId="67"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7" fillId="48"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6" fillId="53"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7" fillId="55"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2" borderId="0" applyNumberFormat="0" applyBorder="0" applyAlignment="0" applyProtection="0"/>
    <xf numFmtId="0" fontId="1" fillId="58" borderId="0" applyNumberFormat="0" applyBorder="0" applyAlignment="0" applyProtection="0"/>
    <xf numFmtId="0" fontId="6" fillId="44" borderId="0" applyNumberFormat="0" applyBorder="0" applyAlignment="0" applyProtection="0"/>
    <xf numFmtId="0" fontId="6" fillId="59"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7" fillId="60" borderId="0" applyNumberFormat="0" applyBorder="0" applyAlignment="0" applyProtection="0"/>
    <xf numFmtId="0" fontId="1" fillId="52" borderId="0" applyNumberFormat="0" applyBorder="0" applyAlignment="0" applyProtection="0"/>
    <xf numFmtId="0" fontId="1" fillId="50" borderId="0" applyNumberFormat="0" applyBorder="0" applyAlignment="0" applyProtection="0"/>
    <xf numFmtId="0" fontId="1" fillId="44" borderId="0" applyNumberFormat="0" applyBorder="0" applyAlignment="0" applyProtection="0"/>
    <xf numFmtId="0" fontId="1" fillId="53" borderId="0" applyNumberFormat="0" applyBorder="0" applyAlignment="0" applyProtection="0"/>
    <xf numFmtId="0" fontId="6" fillId="44" borderId="0" applyNumberFormat="0" applyBorder="0" applyAlignment="0" applyProtection="0"/>
    <xf numFmtId="0" fontId="6" fillId="52"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7" fillId="62"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43"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7" fillId="64" borderId="0" applyNumberFormat="0" applyBorder="0" applyAlignment="0" applyProtection="0"/>
    <xf numFmtId="0" fontId="1" fillId="65" borderId="0" applyNumberFormat="0" applyBorder="0" applyAlignment="0" applyProtection="0"/>
    <xf numFmtId="0" fontId="1" fillId="51" borderId="0" applyNumberFormat="0" applyBorder="0" applyAlignment="0" applyProtection="0"/>
    <xf numFmtId="0" fontId="1" fillId="66" borderId="0" applyNumberFormat="0" applyBorder="0" applyAlignment="0" applyProtection="0"/>
    <xf numFmtId="0" fontId="6" fillId="66" borderId="0" applyNumberFormat="0" applyBorder="0" applyAlignment="0" applyProtection="0"/>
    <xf numFmtId="0" fontId="6" fillId="67"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8" fillId="69"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69" fillId="70" borderId="1" applyNumberFormat="0" applyAlignment="0" applyProtection="0"/>
    <xf numFmtId="0" fontId="15" fillId="71" borderId="2" applyNumberFormat="0" applyAlignment="0" applyProtection="0"/>
    <xf numFmtId="0" fontId="15" fillId="71" borderId="2" applyNumberFormat="0" applyAlignment="0" applyProtection="0"/>
    <xf numFmtId="0" fontId="15" fillId="71" borderId="2" applyNumberFormat="0" applyAlignment="0" applyProtection="0"/>
    <xf numFmtId="0" fontId="70" fillId="72" borderId="3" applyNumberFormat="0" applyAlignment="0" applyProtection="0"/>
    <xf numFmtId="0" fontId="16" fillId="53" borderId="4" applyNumberFormat="0" applyAlignment="0" applyProtection="0"/>
    <xf numFmtId="0" fontId="16" fillId="53" borderId="4" applyNumberFormat="0" applyAlignment="0" applyProtection="0"/>
    <xf numFmtId="0" fontId="16" fillId="53"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2" fillId="0" borderId="0" applyFont="0" applyFill="0" applyBorder="0" applyAlignment="0" applyProtection="0"/>
    <xf numFmtId="0" fontId="7" fillId="73" borderId="0" applyNumberFormat="0" applyBorder="0" applyAlignment="0" applyProtection="0"/>
    <xf numFmtId="0" fontId="7" fillId="74" borderId="0" applyNumberFormat="0" applyBorder="0" applyAlignment="0" applyProtection="0"/>
    <xf numFmtId="0" fontId="7" fillId="75" borderId="0" applyNumberFormat="0" applyBorder="0" applyAlignment="0" applyProtection="0"/>
    <xf numFmtId="0" fontId="7" fillId="76" borderId="0" applyNumberFormat="0" applyBorder="0" applyAlignment="0" applyProtection="0"/>
    <xf numFmtId="0" fontId="7" fillId="77" borderId="0" applyNumberFormat="0" applyBorder="0" applyAlignment="0" applyProtection="0"/>
    <xf numFmtId="0" fontId="2" fillId="0" borderId="0">
      <alignment/>
      <protection/>
    </xf>
    <xf numFmtId="0" fontId="71" fillId="0" borderId="0" applyNumberFormat="0" applyFill="0" applyBorder="0" applyAlignment="0" applyProtection="0"/>
    <xf numFmtId="0" fontId="37" fillId="0" borderId="0" applyNumberFormat="0" applyFill="0" applyBorder="0" applyAlignment="0" applyProtection="0"/>
    <xf numFmtId="0" fontId="40" fillId="0" borderId="0" applyNumberFormat="0" applyFill="0" applyBorder="0" applyAlignment="0" applyProtection="0"/>
    <xf numFmtId="0" fontId="37" fillId="0" borderId="0" applyNumberFormat="0" applyFill="0" applyBorder="0" applyAlignment="0" applyProtection="0"/>
    <xf numFmtId="0" fontId="72" fillId="0" borderId="0" applyNumberFormat="0" applyFill="0" applyBorder="0" applyAlignment="0" applyProtection="0"/>
    <xf numFmtId="0" fontId="73" fillId="78" borderId="0" applyNumberFormat="0" applyBorder="0" applyAlignment="0" applyProtection="0"/>
    <xf numFmtId="0" fontId="17" fillId="79" borderId="0" applyNumberFormat="0" applyBorder="0" applyAlignment="0" applyProtection="0"/>
    <xf numFmtId="0" fontId="17" fillId="79" borderId="0" applyNumberFormat="0" applyBorder="0" applyAlignment="0" applyProtection="0"/>
    <xf numFmtId="0" fontId="17" fillId="79" borderId="0" applyNumberFormat="0" applyBorder="0" applyAlignment="0" applyProtection="0"/>
    <xf numFmtId="0" fontId="74" fillId="0" borderId="5" applyNumberFormat="0" applyFill="0" applyAlignment="0" applyProtection="0"/>
    <xf numFmtId="0" fontId="18" fillId="0" borderId="6" applyNumberFormat="0" applyFill="0" applyAlignment="0" applyProtection="0"/>
    <xf numFmtId="0" fontId="75" fillId="0" borderId="7"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76" fillId="0" borderId="9"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76" fillId="0" borderId="0" applyNumberFormat="0" applyFill="0" applyBorder="0" applyAlignment="0" applyProtection="0"/>
    <xf numFmtId="0" fontId="20" fillId="0" borderId="0" applyNumberFormat="0" applyFill="0" applyBorder="0" applyAlignment="0" applyProtection="0"/>
    <xf numFmtId="0" fontId="77" fillId="0" borderId="0" applyNumberFormat="0" applyFill="0" applyBorder="0" applyAlignment="0" applyProtection="0"/>
    <xf numFmtId="0" fontId="34" fillId="0" borderId="0" applyNumberFormat="0" applyFill="0" applyBorder="0" applyAlignment="0" applyProtection="0"/>
    <xf numFmtId="0" fontId="52" fillId="0" borderId="0" applyNumberFormat="0" applyFill="0" applyBorder="0" applyAlignment="0" applyProtection="0"/>
    <xf numFmtId="0" fontId="78" fillId="0" borderId="0" applyNumberFormat="0" applyFill="0" applyBorder="0" applyAlignment="0" applyProtection="0"/>
    <xf numFmtId="0" fontId="34" fillId="0" borderId="0" applyNumberFormat="0" applyFill="0" applyBorder="0" applyAlignment="0" applyProtection="0"/>
    <xf numFmtId="0" fontId="79" fillId="80" borderId="1" applyNumberFormat="0" applyAlignment="0" applyProtection="0"/>
    <xf numFmtId="0" fontId="21" fillId="66" borderId="2" applyNumberFormat="0" applyAlignment="0" applyProtection="0"/>
    <xf numFmtId="0" fontId="21" fillId="66" borderId="2" applyNumberFormat="0" applyAlignment="0" applyProtection="0"/>
    <xf numFmtId="0" fontId="21" fillId="66" borderId="2" applyNumberFormat="0" applyAlignment="0" applyProtection="0"/>
    <xf numFmtId="0" fontId="80" fillId="0" borderId="1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81" fillId="81"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6" fillId="0" borderId="0">
      <alignment/>
      <protection/>
    </xf>
    <xf numFmtId="0" fontId="2" fillId="0" borderId="0">
      <alignment/>
      <protection/>
    </xf>
    <xf numFmtId="0" fontId="2" fillId="0" borderId="0">
      <alignment/>
      <protection/>
    </xf>
    <xf numFmtId="0" fontId="6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9" fillId="0" borderId="0">
      <alignment/>
      <protection/>
    </xf>
    <xf numFmtId="0" fontId="0" fillId="82" borderId="13" applyNumberFormat="0" applyFont="0" applyAlignment="0" applyProtection="0"/>
    <xf numFmtId="0" fontId="2" fillId="65" borderId="14" applyNumberFormat="0" applyFont="0" applyAlignment="0" applyProtection="0"/>
    <xf numFmtId="0" fontId="2" fillId="65" borderId="14" applyNumberFormat="0" applyFont="0" applyAlignment="0" applyProtection="0"/>
    <xf numFmtId="0" fontId="2" fillId="65" borderId="14" applyNumberFormat="0" applyFont="0" applyAlignment="0" applyProtection="0"/>
    <xf numFmtId="0" fontId="82" fillId="70" borderId="15" applyNumberFormat="0" applyAlignment="0" applyProtection="0"/>
    <xf numFmtId="0" fontId="24" fillId="71" borderId="16" applyNumberFormat="0" applyAlignment="0" applyProtection="0"/>
    <xf numFmtId="0" fontId="24" fillId="71" borderId="16" applyNumberFormat="0" applyAlignment="0" applyProtection="0"/>
    <xf numFmtId="0" fontId="24" fillId="71" borderId="16" applyNumberFormat="0" applyAlignment="0" applyProtection="0"/>
    <xf numFmtId="0" fontId="8" fillId="0" borderId="0">
      <alignment/>
      <protection/>
    </xf>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4" fontId="25" fillId="13" borderId="17" applyNumberFormat="0" applyProtection="0">
      <alignment vertical="center"/>
    </xf>
    <xf numFmtId="0" fontId="2" fillId="0" borderId="0">
      <alignment/>
      <protection/>
    </xf>
    <xf numFmtId="4" fontId="27" fillId="83" borderId="18" applyNumberFormat="0" applyProtection="0">
      <alignment vertical="center"/>
    </xf>
    <xf numFmtId="0" fontId="2" fillId="0" borderId="0">
      <alignment/>
      <protection/>
    </xf>
    <xf numFmtId="0" fontId="2" fillId="0" borderId="0">
      <alignment/>
      <protection/>
    </xf>
    <xf numFmtId="4" fontId="26" fillId="83" borderId="18" applyNumberFormat="0" applyProtection="0">
      <alignment vertical="center"/>
    </xf>
    <xf numFmtId="0" fontId="2" fillId="0" borderId="0">
      <alignment/>
      <protection/>
    </xf>
    <xf numFmtId="4" fontId="26" fillId="83" borderId="18" applyNumberFormat="0" applyProtection="0">
      <alignment vertical="center"/>
    </xf>
    <xf numFmtId="0" fontId="2" fillId="0" borderId="0">
      <alignment/>
      <protection/>
    </xf>
    <xf numFmtId="0" fontId="2" fillId="0" borderId="0">
      <alignment/>
      <protection/>
    </xf>
    <xf numFmtId="4" fontId="25" fillId="13" borderId="17" applyNumberFormat="0" applyProtection="0">
      <alignment horizontal="left" vertical="center" indent="1"/>
    </xf>
    <xf numFmtId="0" fontId="2" fillId="0" borderId="0">
      <alignment/>
      <protection/>
    </xf>
    <xf numFmtId="4" fontId="27" fillId="83" borderId="18" applyNumberFormat="0" applyProtection="0">
      <alignment horizontal="left" vertical="center" indent="1"/>
    </xf>
    <xf numFmtId="0" fontId="2" fillId="0" borderId="0">
      <alignment/>
      <protection/>
    </xf>
    <xf numFmtId="0" fontId="2" fillId="0" borderId="0">
      <alignment/>
      <protection/>
    </xf>
    <xf numFmtId="0" fontId="27" fillId="83" borderId="18" applyNumberFormat="0" applyProtection="0">
      <alignment horizontal="left" vertical="top" indent="1"/>
    </xf>
    <xf numFmtId="0" fontId="2" fillId="0" borderId="0">
      <alignment/>
      <protection/>
    </xf>
    <xf numFmtId="0" fontId="2" fillId="0" borderId="0">
      <alignment/>
      <protection/>
    </xf>
    <xf numFmtId="0" fontId="2" fillId="0" borderId="0">
      <alignment/>
      <protection/>
    </xf>
    <xf numFmtId="4" fontId="25" fillId="0" borderId="19" applyNumberFormat="0" applyProtection="0">
      <alignment horizontal="left" vertical="center" wrapText="1" indent="1"/>
    </xf>
    <xf numFmtId="4" fontId="27" fillId="4" borderId="0" applyNumberFormat="0" applyProtection="0">
      <alignment horizontal="left" vertical="center"/>
    </xf>
    <xf numFmtId="4" fontId="27" fillId="4" borderId="0" applyNumberFormat="0" applyProtection="0">
      <alignment horizontal="left" vertical="center" indent="1"/>
    </xf>
    <xf numFmtId="4" fontId="27" fillId="4" borderId="0" applyNumberFormat="0" applyProtection="0">
      <alignment horizontal="left" vertical="center"/>
    </xf>
    <xf numFmtId="0" fontId="2" fillId="0" borderId="0">
      <alignment/>
      <protection/>
    </xf>
    <xf numFmtId="4" fontId="9" fillId="6" borderId="18" applyNumberFormat="0" applyProtection="0">
      <alignment horizontal="right" vertical="center"/>
    </xf>
    <xf numFmtId="0" fontId="2" fillId="0" borderId="0">
      <alignment/>
      <protection/>
    </xf>
    <xf numFmtId="4" fontId="9" fillId="6" borderId="18" applyNumberFormat="0" applyProtection="0">
      <alignment horizontal="right" vertical="center"/>
    </xf>
    <xf numFmtId="0" fontId="2" fillId="0" borderId="0">
      <alignment/>
      <protection/>
    </xf>
    <xf numFmtId="0" fontId="2" fillId="0" borderId="0">
      <alignment/>
      <protection/>
    </xf>
    <xf numFmtId="4" fontId="9" fillId="7" borderId="18" applyNumberFormat="0" applyProtection="0">
      <alignment horizontal="right" vertical="center"/>
    </xf>
    <xf numFmtId="0" fontId="2" fillId="0" borderId="0">
      <alignment/>
      <protection/>
    </xf>
    <xf numFmtId="4" fontId="9" fillId="7" borderId="18" applyNumberFormat="0" applyProtection="0">
      <alignment horizontal="right" vertical="center"/>
    </xf>
    <xf numFmtId="0" fontId="2" fillId="0" borderId="0">
      <alignment/>
      <protection/>
    </xf>
    <xf numFmtId="0" fontId="2" fillId="0" borderId="0">
      <alignment/>
      <protection/>
    </xf>
    <xf numFmtId="4" fontId="9" fillId="84" borderId="18" applyNumberFormat="0" applyProtection="0">
      <alignment horizontal="right" vertical="center"/>
    </xf>
    <xf numFmtId="0" fontId="2" fillId="0" borderId="0">
      <alignment/>
      <protection/>
    </xf>
    <xf numFmtId="4" fontId="9" fillId="84" borderId="18" applyNumberFormat="0" applyProtection="0">
      <alignment horizontal="right" vertical="center"/>
    </xf>
    <xf numFmtId="0" fontId="2" fillId="0" borderId="0">
      <alignment/>
      <protection/>
    </xf>
    <xf numFmtId="0" fontId="2" fillId="0" borderId="0">
      <alignment/>
      <protection/>
    </xf>
    <xf numFmtId="4" fontId="9" fillId="29" borderId="18" applyNumberFormat="0" applyProtection="0">
      <alignment horizontal="right" vertical="center"/>
    </xf>
    <xf numFmtId="0" fontId="2" fillId="0" borderId="0">
      <alignment/>
      <protection/>
    </xf>
    <xf numFmtId="4" fontId="9" fillId="29" borderId="18" applyNumberFormat="0" applyProtection="0">
      <alignment horizontal="right" vertical="center"/>
    </xf>
    <xf numFmtId="0" fontId="2" fillId="0" borderId="0">
      <alignment/>
      <protection/>
    </xf>
    <xf numFmtId="0" fontId="2" fillId="0" borderId="0">
      <alignment/>
      <protection/>
    </xf>
    <xf numFmtId="4" fontId="9" fillId="39" borderId="18" applyNumberFormat="0" applyProtection="0">
      <alignment horizontal="right" vertical="center"/>
    </xf>
    <xf numFmtId="0" fontId="2" fillId="0" borderId="0">
      <alignment/>
      <protection/>
    </xf>
    <xf numFmtId="4" fontId="9" fillId="39" borderId="18" applyNumberFormat="0" applyProtection="0">
      <alignment horizontal="right" vertical="center"/>
    </xf>
    <xf numFmtId="0" fontId="2" fillId="0" borderId="0">
      <alignment/>
      <protection/>
    </xf>
    <xf numFmtId="0" fontId="2" fillId="0" borderId="0">
      <alignment/>
      <protection/>
    </xf>
    <xf numFmtId="4" fontId="9" fillId="85" borderId="18" applyNumberFormat="0" applyProtection="0">
      <alignment horizontal="right" vertical="center"/>
    </xf>
    <xf numFmtId="0" fontId="2" fillId="0" borderId="0">
      <alignment/>
      <protection/>
    </xf>
    <xf numFmtId="4" fontId="9" fillId="85" borderId="18" applyNumberFormat="0" applyProtection="0">
      <alignment horizontal="right" vertical="center"/>
    </xf>
    <xf numFmtId="0" fontId="2" fillId="0" borderId="0">
      <alignment/>
      <protection/>
    </xf>
    <xf numFmtId="0" fontId="2" fillId="0" borderId="0">
      <alignment/>
      <protection/>
    </xf>
    <xf numFmtId="4" fontId="9" fillId="24" borderId="18" applyNumberFormat="0" applyProtection="0">
      <alignment horizontal="right" vertical="center"/>
    </xf>
    <xf numFmtId="0" fontId="2" fillId="0" borderId="0">
      <alignment/>
      <protection/>
    </xf>
    <xf numFmtId="4" fontId="9" fillId="24" borderId="18" applyNumberFormat="0" applyProtection="0">
      <alignment horizontal="right" vertical="center"/>
    </xf>
    <xf numFmtId="0" fontId="2" fillId="0" borderId="0">
      <alignment/>
      <protection/>
    </xf>
    <xf numFmtId="0" fontId="2" fillId="0" borderId="0">
      <alignment/>
      <protection/>
    </xf>
    <xf numFmtId="4" fontId="9" fillId="86" borderId="18" applyNumberFormat="0" applyProtection="0">
      <alignment horizontal="right" vertical="center"/>
    </xf>
    <xf numFmtId="0" fontId="2" fillId="0" borderId="0">
      <alignment/>
      <protection/>
    </xf>
    <xf numFmtId="4" fontId="9" fillId="86" borderId="18" applyNumberFormat="0" applyProtection="0">
      <alignment horizontal="right" vertical="center"/>
    </xf>
    <xf numFmtId="0" fontId="2" fillId="0" borderId="0">
      <alignment/>
      <protection/>
    </xf>
    <xf numFmtId="0" fontId="2" fillId="0" borderId="0">
      <alignment/>
      <protection/>
    </xf>
    <xf numFmtId="4" fontId="9" fillId="23" borderId="18" applyNumberFormat="0" applyProtection="0">
      <alignment horizontal="right" vertical="center"/>
    </xf>
    <xf numFmtId="0" fontId="2" fillId="0" borderId="0">
      <alignment/>
      <protection/>
    </xf>
    <xf numFmtId="4" fontId="9" fillId="23" borderId="18" applyNumberFormat="0" applyProtection="0">
      <alignment horizontal="right" vertical="center"/>
    </xf>
    <xf numFmtId="0" fontId="2" fillId="0" borderId="0">
      <alignment/>
      <protection/>
    </xf>
    <xf numFmtId="0" fontId="2" fillId="0" borderId="0">
      <alignment/>
      <protection/>
    </xf>
    <xf numFmtId="4" fontId="27" fillId="87" borderId="20" applyNumberFormat="0" applyProtection="0">
      <alignment horizontal="left" vertical="center" indent="1"/>
    </xf>
    <xf numFmtId="0" fontId="2" fillId="0" borderId="0">
      <alignment/>
      <protection/>
    </xf>
    <xf numFmtId="4" fontId="27" fillId="87" borderId="20" applyNumberFormat="0" applyProtection="0">
      <alignment horizontal="left" vertical="center" indent="1"/>
    </xf>
    <xf numFmtId="0" fontId="2" fillId="0" borderId="0">
      <alignment/>
      <protection/>
    </xf>
    <xf numFmtId="0" fontId="2" fillId="0" borderId="0">
      <alignment/>
      <protection/>
    </xf>
    <xf numFmtId="4" fontId="28" fillId="0" borderId="19" applyNumberFormat="0" applyProtection="0">
      <alignment horizontal="left" vertical="center" wrapText="1" indent="1"/>
    </xf>
    <xf numFmtId="0" fontId="2" fillId="0" borderId="0">
      <alignment/>
      <protection/>
    </xf>
    <xf numFmtId="4" fontId="9" fillId="88" borderId="0" applyNumberFormat="0" applyProtection="0">
      <alignment horizontal="left" vertical="center" indent="1"/>
    </xf>
    <xf numFmtId="0" fontId="2" fillId="0" borderId="0">
      <alignment/>
      <protection/>
    </xf>
    <xf numFmtId="0" fontId="2" fillId="0" borderId="0">
      <alignment/>
      <protection/>
    </xf>
    <xf numFmtId="4" fontId="29" fillId="20" borderId="0" applyNumberFormat="0" applyProtection="0">
      <alignment horizontal="left" vertical="center" indent="1"/>
    </xf>
    <xf numFmtId="4" fontId="29" fillId="20" borderId="0" applyNumberFormat="0" applyProtection="0">
      <alignment horizontal="left" vertical="center" indent="1"/>
    </xf>
    <xf numFmtId="4" fontId="29" fillId="20" borderId="0" applyNumberFormat="0" applyProtection="0">
      <alignment horizontal="left" vertical="center" indent="1"/>
    </xf>
    <xf numFmtId="0" fontId="2" fillId="0" borderId="0">
      <alignment/>
      <protection/>
    </xf>
    <xf numFmtId="0" fontId="2" fillId="0" borderId="0">
      <alignment/>
      <protection/>
    </xf>
    <xf numFmtId="4" fontId="9" fillId="4" borderId="18" applyNumberFormat="0" applyProtection="0">
      <alignment horizontal="right" vertical="center"/>
    </xf>
    <xf numFmtId="0" fontId="2" fillId="0" borderId="0">
      <alignment/>
      <protection/>
    </xf>
    <xf numFmtId="4" fontId="9" fillId="4" borderId="18" applyNumberFormat="0" applyProtection="0">
      <alignment horizontal="right" vertical="center"/>
    </xf>
    <xf numFmtId="0" fontId="2" fillId="0" borderId="0">
      <alignment/>
      <protection/>
    </xf>
    <xf numFmtId="0" fontId="2" fillId="0" borderId="0">
      <alignment/>
      <protection/>
    </xf>
    <xf numFmtId="4" fontId="9" fillId="88" borderId="0" applyNumberFormat="0" applyProtection="0">
      <alignment horizontal="left" vertical="center" indent="1"/>
    </xf>
    <xf numFmtId="4" fontId="9" fillId="88" borderId="0" applyNumberFormat="0" applyProtection="0">
      <alignment horizontal="left" vertical="center" indent="1"/>
    </xf>
    <xf numFmtId="4" fontId="9" fillId="88" borderId="0" applyNumberFormat="0" applyProtection="0">
      <alignment horizontal="left" vertical="center" indent="1"/>
    </xf>
    <xf numFmtId="0" fontId="2" fillId="0" borderId="0">
      <alignment/>
      <protection/>
    </xf>
    <xf numFmtId="0" fontId="2" fillId="0" borderId="0">
      <alignment/>
      <protection/>
    </xf>
    <xf numFmtId="4" fontId="9" fillId="4" borderId="0" applyNumberFormat="0" applyProtection="0">
      <alignment horizontal="left" vertical="center" indent="1"/>
    </xf>
    <xf numFmtId="4" fontId="9" fillId="4" borderId="0" applyNumberFormat="0" applyProtection="0">
      <alignment horizontal="left" vertical="center" indent="1"/>
    </xf>
    <xf numFmtId="4" fontId="9" fillId="4" borderId="0" applyNumberFormat="0" applyProtection="0">
      <alignment horizontal="left" vertical="center" indent="1"/>
    </xf>
    <xf numFmtId="0" fontId="2" fillId="0" borderId="0">
      <alignment/>
      <protection/>
    </xf>
    <xf numFmtId="0" fontId="2" fillId="0" borderId="0">
      <alignment/>
      <protection/>
    </xf>
    <xf numFmtId="0" fontId="13" fillId="0" borderId="19" applyNumberFormat="0" applyProtection="0">
      <alignment horizontal="left" vertical="center" wrapText="1" indent="1"/>
    </xf>
    <xf numFmtId="0" fontId="2" fillId="0" borderId="0">
      <alignment/>
      <protection/>
    </xf>
    <xf numFmtId="0" fontId="2" fillId="20" borderId="18" applyNumberFormat="0" applyProtection="0">
      <alignment horizontal="left" vertical="center" indent="1"/>
    </xf>
    <xf numFmtId="0" fontId="2" fillId="0" borderId="0">
      <alignment/>
      <protection/>
    </xf>
    <xf numFmtId="0" fontId="2" fillId="0" borderId="0">
      <alignment/>
      <protection/>
    </xf>
    <xf numFmtId="0" fontId="2" fillId="20" borderId="18" applyNumberFormat="0" applyProtection="0">
      <alignment horizontal="left" vertical="top" indent="1"/>
    </xf>
    <xf numFmtId="0" fontId="2" fillId="20" borderId="18" applyNumberFormat="0" applyProtection="0">
      <alignment horizontal="left" vertical="top" indent="1"/>
    </xf>
    <xf numFmtId="0" fontId="2" fillId="0" borderId="0">
      <alignment/>
      <protection/>
    </xf>
    <xf numFmtId="0" fontId="2" fillId="0" borderId="0">
      <alignment/>
      <protection/>
    </xf>
    <xf numFmtId="0" fontId="13" fillId="0" borderId="17" applyNumberFormat="0" applyProtection="0">
      <alignment horizontal="left" vertical="center" indent="1"/>
    </xf>
    <xf numFmtId="0" fontId="2" fillId="0" borderId="0">
      <alignment/>
      <protection/>
    </xf>
    <xf numFmtId="0" fontId="2" fillId="4" borderId="18" applyNumberFormat="0" applyProtection="0">
      <alignment horizontal="left" vertical="center" indent="1"/>
    </xf>
    <xf numFmtId="0" fontId="2" fillId="0" borderId="0">
      <alignment/>
      <protection/>
    </xf>
    <xf numFmtId="0" fontId="2" fillId="0" borderId="0">
      <alignment/>
      <protection/>
    </xf>
    <xf numFmtId="0" fontId="2" fillId="4" borderId="18" applyNumberFormat="0" applyProtection="0">
      <alignment horizontal="left" vertical="top" indent="1"/>
    </xf>
    <xf numFmtId="0" fontId="2" fillId="4" borderId="18" applyNumberFormat="0" applyProtection="0">
      <alignment horizontal="left" vertical="top" indent="1"/>
    </xf>
    <xf numFmtId="0" fontId="2" fillId="0" borderId="0">
      <alignment/>
      <protection/>
    </xf>
    <xf numFmtId="0" fontId="2" fillId="0" borderId="0">
      <alignment/>
      <protection/>
    </xf>
    <xf numFmtId="0" fontId="13" fillId="0" borderId="17" applyNumberFormat="0" applyProtection="0">
      <alignment horizontal="left" vertical="center" indent="1"/>
    </xf>
    <xf numFmtId="0" fontId="2" fillId="0" borderId="0">
      <alignment/>
      <protection/>
    </xf>
    <xf numFmtId="0" fontId="2" fillId="16" borderId="18" applyNumberFormat="0" applyProtection="0">
      <alignment horizontal="left" vertical="center" indent="1"/>
    </xf>
    <xf numFmtId="0" fontId="2" fillId="0" borderId="0">
      <alignment/>
      <protection/>
    </xf>
    <xf numFmtId="0" fontId="3" fillId="0" borderId="0" applyNumberFormat="0" applyProtection="0">
      <alignment horizontal="left" wrapText="1" indent="1" shrinkToFit="1"/>
    </xf>
    <xf numFmtId="0" fontId="2" fillId="0" borderId="0">
      <alignment/>
      <protection/>
    </xf>
    <xf numFmtId="0" fontId="2" fillId="16" borderId="18" applyNumberFormat="0" applyProtection="0">
      <alignment horizontal="left" vertical="top" indent="1"/>
    </xf>
    <xf numFmtId="0" fontId="2" fillId="16" borderId="18" applyNumberFormat="0" applyProtection="0">
      <alignment horizontal="left" vertical="top" indent="1"/>
    </xf>
    <xf numFmtId="0" fontId="2" fillId="0" borderId="0">
      <alignment/>
      <protection/>
    </xf>
    <xf numFmtId="0" fontId="2" fillId="0" borderId="0">
      <alignment/>
      <protection/>
    </xf>
    <xf numFmtId="0" fontId="13" fillId="0" borderId="17" applyNumberFormat="0" applyProtection="0">
      <alignment horizontal="left" vertical="center" indent="1"/>
    </xf>
    <xf numFmtId="0" fontId="2" fillId="0" borderId="0">
      <alignment/>
      <protection/>
    </xf>
    <xf numFmtId="0" fontId="2" fillId="88" borderId="18" applyNumberFormat="0" applyProtection="0">
      <alignment horizontal="left" vertical="center" indent="1"/>
    </xf>
    <xf numFmtId="0" fontId="2" fillId="0" borderId="0">
      <alignment/>
      <protection/>
    </xf>
    <xf numFmtId="0" fontId="2" fillId="0" borderId="0">
      <alignment/>
      <protection/>
    </xf>
    <xf numFmtId="0" fontId="2" fillId="88" borderId="18" applyNumberFormat="0" applyProtection="0">
      <alignment horizontal="left" vertical="top" indent="1"/>
    </xf>
    <xf numFmtId="0" fontId="2" fillId="88" borderId="18" applyNumberFormat="0" applyProtection="0">
      <alignment horizontal="left" vertical="top" indent="1"/>
    </xf>
    <xf numFmtId="0" fontId="2" fillId="0" borderId="0">
      <alignment/>
      <protection/>
    </xf>
    <xf numFmtId="0" fontId="2" fillId="0" borderId="0">
      <alignment/>
      <protection/>
    </xf>
    <xf numFmtId="0" fontId="2" fillId="13" borderId="17" applyNumberFormat="0">
      <alignment/>
      <protection locked="0"/>
    </xf>
    <xf numFmtId="0" fontId="2" fillId="13" borderId="17" applyNumberFormat="0">
      <alignment/>
      <protection locked="0"/>
    </xf>
    <xf numFmtId="0" fontId="2" fillId="0" borderId="0">
      <alignment/>
      <protection/>
    </xf>
    <xf numFmtId="0" fontId="35" fillId="20" borderId="21" applyBorder="0">
      <alignment/>
      <protection/>
    </xf>
    <xf numFmtId="0" fontId="2" fillId="0" borderId="0">
      <alignment/>
      <protection/>
    </xf>
    <xf numFmtId="4" fontId="9" fillId="10" borderId="18" applyNumberFormat="0" applyProtection="0">
      <alignment vertical="center"/>
    </xf>
    <xf numFmtId="0" fontId="2" fillId="0" borderId="0">
      <alignment/>
      <protection/>
    </xf>
    <xf numFmtId="0" fontId="2" fillId="0" borderId="0">
      <alignment/>
      <protection/>
    </xf>
    <xf numFmtId="0" fontId="2" fillId="0" borderId="0">
      <alignment/>
      <protection/>
    </xf>
    <xf numFmtId="4" fontId="30" fillId="10" borderId="18" applyNumberFormat="0" applyProtection="0">
      <alignment vertical="center"/>
    </xf>
    <xf numFmtId="0" fontId="2" fillId="0" borderId="0">
      <alignment/>
      <protection/>
    </xf>
    <xf numFmtId="4" fontId="30" fillId="10" borderId="18" applyNumberFormat="0" applyProtection="0">
      <alignment vertical="center"/>
    </xf>
    <xf numFmtId="0" fontId="2" fillId="0" borderId="0">
      <alignment/>
      <protection/>
    </xf>
    <xf numFmtId="0" fontId="2" fillId="0" borderId="0">
      <alignment/>
      <protection/>
    </xf>
    <xf numFmtId="4" fontId="9" fillId="10" borderId="18" applyNumberFormat="0" applyProtection="0">
      <alignment horizontal="left" vertical="center" indent="1"/>
    </xf>
    <xf numFmtId="0" fontId="2" fillId="0" borderId="0">
      <alignment/>
      <protection/>
    </xf>
    <xf numFmtId="0" fontId="2" fillId="0" borderId="0">
      <alignment/>
      <protection/>
    </xf>
    <xf numFmtId="0" fontId="2" fillId="0" borderId="0">
      <alignment/>
      <protection/>
    </xf>
    <xf numFmtId="0" fontId="9" fillId="10" borderId="18" applyNumberFormat="0" applyProtection="0">
      <alignment horizontal="left" vertical="top" indent="1"/>
    </xf>
    <xf numFmtId="0" fontId="2" fillId="0" borderId="0">
      <alignment/>
      <protection/>
    </xf>
    <xf numFmtId="0" fontId="2" fillId="0" borderId="0">
      <alignment/>
      <protection/>
    </xf>
    <xf numFmtId="4" fontId="9" fillId="88" borderId="18" applyNumberFormat="0" applyProtection="0">
      <alignment horizontal="right" vertical="center"/>
    </xf>
    <xf numFmtId="4" fontId="28" fillId="13" borderId="17" applyNumberFormat="0" applyProtection="0">
      <alignment horizontal="right" vertical="center"/>
    </xf>
    <xf numFmtId="4" fontId="9" fillId="88" borderId="18" applyNumberFormat="0" applyProtection="0">
      <alignment horizontal="right" vertical="center"/>
    </xf>
    <xf numFmtId="4" fontId="43" fillId="0" borderId="0" applyNumberFormat="0" applyProtection="0">
      <alignment horizontal="right"/>
    </xf>
    <xf numFmtId="0" fontId="2" fillId="0" borderId="0">
      <alignment/>
      <protection/>
    </xf>
    <xf numFmtId="4" fontId="30" fillId="88" borderId="18" applyNumberFormat="0" applyProtection="0">
      <alignment horizontal="right" vertical="center"/>
    </xf>
    <xf numFmtId="0" fontId="2" fillId="0" borderId="0">
      <alignment/>
      <protection/>
    </xf>
    <xf numFmtId="4" fontId="30" fillId="88" borderId="18" applyNumberFormat="0" applyProtection="0">
      <alignment horizontal="right" vertical="center"/>
    </xf>
    <xf numFmtId="0" fontId="2" fillId="0" borderId="0">
      <alignment/>
      <protection/>
    </xf>
    <xf numFmtId="4" fontId="9" fillId="4" borderId="18" applyNumberFormat="0" applyProtection="0">
      <alignment horizontal="left" vertical="center" indent="1"/>
    </xf>
    <xf numFmtId="4" fontId="28" fillId="13" borderId="17" applyNumberFormat="0" applyProtection="0">
      <alignment horizontal="left" vertical="center" indent="1"/>
    </xf>
    <xf numFmtId="4" fontId="9" fillId="4" borderId="18" applyNumberFormat="0" applyProtection="0">
      <alignment horizontal="left" vertical="center" indent="1"/>
    </xf>
    <xf numFmtId="0" fontId="2" fillId="0" borderId="0">
      <alignment/>
      <protection/>
    </xf>
    <xf numFmtId="0" fontId="9" fillId="4" borderId="18" applyNumberFormat="0" applyProtection="0">
      <alignment horizontal="left" vertical="top" indent="1"/>
    </xf>
    <xf numFmtId="0" fontId="9" fillId="4" borderId="18" applyNumberFormat="0" applyProtection="0">
      <alignment horizontal="left" vertical="top"/>
    </xf>
    <xf numFmtId="0" fontId="9" fillId="4" borderId="18" applyNumberFormat="0" applyProtection="0">
      <alignment horizontal="left" vertical="top"/>
    </xf>
    <xf numFmtId="0" fontId="2" fillId="0" borderId="0">
      <alignment/>
      <protection/>
    </xf>
    <xf numFmtId="4" fontId="31" fillId="89" borderId="0" applyNumberFormat="0" applyProtection="0">
      <alignment horizontal="left" vertical="center" indent="1"/>
    </xf>
    <xf numFmtId="4" fontId="31" fillId="89" borderId="0" applyNumberFormat="0" applyProtection="0">
      <alignment horizontal="left" vertical="center" indent="1"/>
    </xf>
    <xf numFmtId="4" fontId="31" fillId="89" borderId="0" applyNumberFormat="0" applyProtection="0">
      <alignment horizontal="left" vertical="center" indent="1"/>
    </xf>
    <xf numFmtId="4" fontId="31" fillId="89" borderId="0" applyNumberFormat="0" applyProtection="0">
      <alignment horizontal="left" vertical="center"/>
    </xf>
    <xf numFmtId="0" fontId="36" fillId="90" borderId="17">
      <alignment/>
      <protection/>
    </xf>
    <xf numFmtId="0" fontId="2" fillId="0" borderId="0">
      <alignment/>
      <protection/>
    </xf>
    <xf numFmtId="4" fontId="32" fillId="0" borderId="17" applyNumberFormat="0" applyProtection="0">
      <alignment horizontal="right" vertical="center"/>
    </xf>
    <xf numFmtId="0" fontId="2" fillId="0" borderId="0">
      <alignment/>
      <protection/>
    </xf>
    <xf numFmtId="4" fontId="41" fillId="88" borderId="18" applyNumberFormat="0" applyProtection="0">
      <alignment horizontal="right" vertical="center"/>
    </xf>
    <xf numFmtId="0" fontId="2" fillId="0" borderId="0">
      <alignment/>
      <protection/>
    </xf>
    <xf numFmtId="0" fontId="10" fillId="0" borderId="0" applyNumberFormat="0" applyFill="0" applyBorder="0" applyAlignment="0" applyProtection="0"/>
    <xf numFmtId="0" fontId="11" fillId="0" borderId="0">
      <alignment/>
      <protection/>
    </xf>
    <xf numFmtId="0" fontId="83" fillId="0" borderId="0" applyNumberFormat="0" applyFill="0" applyBorder="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8" fillId="0" borderId="0" applyNumberFormat="0" applyFill="0" applyBorder="0" applyAlignment="0" applyProtection="0"/>
    <xf numFmtId="0" fontId="84" fillId="0" borderId="22" applyNumberFormat="0" applyFill="0" applyAlignment="0" applyProtection="0"/>
    <xf numFmtId="0" fontId="7" fillId="0" borderId="23" applyNumberFormat="0" applyFill="0" applyAlignment="0" applyProtection="0"/>
    <xf numFmtId="164" fontId="12" fillId="26" borderId="0" applyBorder="0" applyProtection="0">
      <alignment/>
    </xf>
    <xf numFmtId="0" fontId="85"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cellStyleXfs>
  <cellXfs count="383">
    <xf numFmtId="0" fontId="0" fillId="0" borderId="0" xfId="0" applyAlignment="1">
      <alignment/>
    </xf>
    <xf numFmtId="0" fontId="3" fillId="0" borderId="0" xfId="0" applyFont="1" applyFill="1" applyAlignment="1">
      <alignment/>
    </xf>
    <xf numFmtId="0" fontId="3" fillId="0" borderId="0" xfId="0" applyFont="1" applyFill="1" applyAlignment="1">
      <alignment wrapText="1"/>
    </xf>
    <xf numFmtId="0" fontId="3" fillId="0" borderId="0" xfId="0" applyFont="1" applyFill="1" applyAlignment="1">
      <alignment horizontal="center"/>
    </xf>
    <xf numFmtId="0" fontId="3" fillId="0" borderId="0" xfId="287" applyFont="1" applyFill="1" applyAlignment="1">
      <alignment wrapText="1"/>
      <protection/>
    </xf>
    <xf numFmtId="0" fontId="5" fillId="0" borderId="0" xfId="238" applyFont="1">
      <alignment/>
      <protection/>
    </xf>
    <xf numFmtId="0" fontId="3" fillId="0" borderId="0" xfId="238" applyFont="1">
      <alignment/>
      <protection/>
    </xf>
    <xf numFmtId="3" fontId="3" fillId="0" borderId="0" xfId="238" applyNumberFormat="1" applyFont="1">
      <alignment/>
      <protection/>
    </xf>
    <xf numFmtId="3" fontId="3" fillId="0" borderId="0" xfId="238" applyNumberFormat="1" applyFont="1">
      <alignment/>
      <protection/>
    </xf>
    <xf numFmtId="0" fontId="2" fillId="0" borderId="0" xfId="238" applyFont="1">
      <alignment/>
      <protection/>
    </xf>
    <xf numFmtId="0" fontId="3" fillId="0" borderId="0" xfId="238" applyFont="1" applyFill="1">
      <alignment/>
      <protection/>
    </xf>
    <xf numFmtId="0" fontId="2" fillId="0" borderId="0" xfId="289" applyFill="1">
      <alignment/>
      <protection/>
    </xf>
    <xf numFmtId="0" fontId="5" fillId="0" borderId="0" xfId="289" applyFont="1" applyFill="1">
      <alignment/>
      <protection/>
    </xf>
    <xf numFmtId="0" fontId="2" fillId="0" borderId="0" xfId="314" applyFont="1" applyFill="1">
      <alignment/>
      <protection/>
    </xf>
    <xf numFmtId="0" fontId="3" fillId="0" borderId="0" xfId="289" applyFont="1" applyFill="1">
      <alignment/>
      <protection/>
    </xf>
    <xf numFmtId="0" fontId="2" fillId="0" borderId="0" xfId="289" applyFont="1" applyFill="1">
      <alignment/>
      <protection/>
    </xf>
    <xf numFmtId="3" fontId="3" fillId="0" borderId="0" xfId="311" applyNumberFormat="1" applyFont="1" applyFill="1" applyBorder="1" applyAlignment="1">
      <alignment horizontal="left"/>
      <protection/>
    </xf>
    <xf numFmtId="0" fontId="3" fillId="0" borderId="0" xfId="314" applyFont="1" applyFill="1" applyAlignment="1">
      <alignment horizontal="left"/>
      <protection/>
    </xf>
    <xf numFmtId="0" fontId="3" fillId="0" borderId="0" xfId="310" applyFont="1" applyFill="1" applyAlignment="1">
      <alignment/>
      <protection/>
    </xf>
    <xf numFmtId="0" fontId="3" fillId="0" borderId="0" xfId="310" applyFont="1" applyFill="1">
      <alignment/>
      <protection/>
    </xf>
    <xf numFmtId="0" fontId="2" fillId="0" borderId="0" xfId="290" applyFill="1">
      <alignment/>
      <protection/>
    </xf>
    <xf numFmtId="0" fontId="2" fillId="0" borderId="0" xfId="290" applyFont="1" applyFill="1">
      <alignment/>
      <protection/>
    </xf>
    <xf numFmtId="0" fontId="3" fillId="0" borderId="0" xfId="290" applyNumberFormat="1" applyFont="1" applyFill="1" applyAlignment="1">
      <alignment vertical="center"/>
      <protection/>
    </xf>
    <xf numFmtId="0" fontId="3" fillId="0" borderId="0" xfId="290" applyFont="1" applyFill="1" applyAlignment="1">
      <alignment vertical="center"/>
      <protection/>
    </xf>
    <xf numFmtId="0" fontId="45" fillId="0" borderId="0" xfId="290" applyFont="1" applyFill="1" applyAlignment="1">
      <alignment vertical="center"/>
      <protection/>
    </xf>
    <xf numFmtId="0" fontId="51" fillId="0" borderId="0" xfId="270" applyFont="1" applyFill="1" applyAlignment="1">
      <alignment horizontal="left" vertical="center"/>
      <protection/>
    </xf>
    <xf numFmtId="0" fontId="45" fillId="0" borderId="0" xfId="238" applyFont="1" applyFill="1">
      <alignment/>
      <protection/>
    </xf>
    <xf numFmtId="0" fontId="3" fillId="0" borderId="0" xfId="271" applyFont="1" applyFill="1" applyAlignment="1">
      <alignment vertical="center"/>
      <protection/>
    </xf>
    <xf numFmtId="0" fontId="45" fillId="0" borderId="0" xfId="271" applyFont="1" applyFill="1" applyAlignment="1">
      <alignment vertical="center"/>
      <protection/>
    </xf>
    <xf numFmtId="0" fontId="13" fillId="0" borderId="0" xfId="271" applyFont="1" applyFill="1" applyBorder="1">
      <alignment/>
      <protection/>
    </xf>
    <xf numFmtId="0" fontId="3" fillId="0" borderId="0" xfId="314" applyFont="1" applyFill="1" applyAlignment="1">
      <alignment horizontal="center"/>
      <protection/>
    </xf>
    <xf numFmtId="0" fontId="3" fillId="0" borderId="0" xfId="314" applyFont="1" applyFill="1" applyAlignment="1">
      <alignment horizontal="right"/>
      <protection/>
    </xf>
    <xf numFmtId="0" fontId="2" fillId="0" borderId="0" xfId="238" applyFill="1">
      <alignment/>
      <protection/>
    </xf>
    <xf numFmtId="0" fontId="3" fillId="0" borderId="0" xfId="270" applyFont="1" applyFill="1">
      <alignment/>
      <protection/>
    </xf>
    <xf numFmtId="3" fontId="3" fillId="0" borderId="0" xfId="270" applyNumberFormat="1" applyFont="1" applyFill="1">
      <alignment/>
      <protection/>
    </xf>
    <xf numFmtId="0" fontId="2" fillId="0" borderId="0" xfId="238" applyFont="1" applyFill="1">
      <alignment/>
      <protection/>
    </xf>
    <xf numFmtId="0" fontId="4" fillId="0" borderId="24" xfId="313" applyFont="1" applyFill="1" applyBorder="1" applyAlignment="1">
      <alignment horizontal="center" vertical="center"/>
      <protection/>
    </xf>
    <xf numFmtId="3" fontId="4" fillId="0" borderId="24" xfId="313" applyNumberFormat="1" applyFont="1" applyFill="1" applyBorder="1" applyAlignment="1">
      <alignment horizontal="right" vertical="center"/>
      <protection/>
    </xf>
    <xf numFmtId="4" fontId="4" fillId="0" borderId="24" xfId="313" applyNumberFormat="1" applyFont="1" applyFill="1" applyBorder="1" applyAlignment="1">
      <alignment horizontal="right" vertical="center"/>
      <protection/>
    </xf>
    <xf numFmtId="0" fontId="3" fillId="0" borderId="0" xfId="313" applyFont="1" applyFill="1" applyAlignment="1">
      <alignment horizontal="right" vertical="center"/>
      <protection/>
    </xf>
    <xf numFmtId="0" fontId="3" fillId="0" borderId="0" xfId="310" applyFont="1" applyFill="1" applyAlignment="1">
      <alignment horizontal="right"/>
      <protection/>
    </xf>
    <xf numFmtId="0" fontId="3" fillId="0" borderId="0" xfId="270" applyFont="1" applyAlignment="1">
      <alignment wrapText="1"/>
      <protection/>
    </xf>
    <xf numFmtId="0" fontId="3" fillId="0" borderId="0" xfId="270" applyFont="1">
      <alignment/>
      <protection/>
    </xf>
    <xf numFmtId="0" fontId="44" fillId="0" borderId="0" xfId="270" applyFont="1" applyAlignment="1">
      <alignment horizontal="right"/>
      <protection/>
    </xf>
    <xf numFmtId="3" fontId="3" fillId="91" borderId="25" xfId="270" applyNumberFormat="1" applyFont="1" applyFill="1" applyBorder="1" applyAlignment="1">
      <alignment horizontal="center" vertical="center"/>
      <protection/>
    </xf>
    <xf numFmtId="3" fontId="3" fillId="91" borderId="25" xfId="270" applyNumberFormat="1" applyFont="1" applyFill="1" applyBorder="1" applyAlignment="1">
      <alignment horizontal="center" vertical="center" wrapText="1"/>
      <protection/>
    </xf>
    <xf numFmtId="3" fontId="46" fillId="0" borderId="25" xfId="270" applyNumberFormat="1" applyFont="1" applyBorder="1" applyAlignment="1">
      <alignment vertical="center"/>
      <protection/>
    </xf>
    <xf numFmtId="3" fontId="47" fillId="0" borderId="25" xfId="270" applyNumberFormat="1" applyFont="1" applyBorder="1" applyAlignment="1">
      <alignment horizontal="right" vertical="center"/>
      <protection/>
    </xf>
    <xf numFmtId="3" fontId="45" fillId="0" borderId="25" xfId="270" applyNumberFormat="1" applyFont="1" applyFill="1" applyBorder="1" applyAlignment="1">
      <alignment horizontal="right" vertical="center"/>
      <protection/>
    </xf>
    <xf numFmtId="3" fontId="48" fillId="0" borderId="25" xfId="270" applyNumberFormat="1" applyFont="1" applyBorder="1" applyAlignment="1">
      <alignment horizontal="right" vertical="center" wrapText="1"/>
      <protection/>
    </xf>
    <xf numFmtId="3" fontId="48" fillId="0" borderId="25" xfId="270" applyNumberFormat="1" applyFont="1" applyBorder="1" applyAlignment="1">
      <alignment horizontal="right" vertical="center"/>
      <protection/>
    </xf>
    <xf numFmtId="3" fontId="44" fillId="0" borderId="25" xfId="270" applyNumberFormat="1" applyFont="1" applyFill="1" applyBorder="1" applyAlignment="1">
      <alignment horizontal="right" vertical="center"/>
      <protection/>
    </xf>
    <xf numFmtId="3" fontId="46" fillId="0" borderId="25" xfId="270" applyNumberFormat="1" applyFont="1" applyBorder="1" applyAlignment="1">
      <alignment horizontal="right" vertical="center"/>
      <protection/>
    </xf>
    <xf numFmtId="3" fontId="47" fillId="0" borderId="25" xfId="270" applyNumberFormat="1" applyFont="1" applyBorder="1" applyAlignment="1">
      <alignment vertical="center" wrapText="1"/>
      <protection/>
    </xf>
    <xf numFmtId="3" fontId="47" fillId="0" borderId="25" xfId="270" applyNumberFormat="1" applyFont="1" applyBorder="1" applyAlignment="1">
      <alignment vertical="center"/>
      <protection/>
    </xf>
    <xf numFmtId="3" fontId="45" fillId="0" borderId="25" xfId="270" applyNumberFormat="1" applyFont="1" applyFill="1" applyBorder="1" applyAlignment="1">
      <alignment horizontal="right" vertical="center"/>
      <protection/>
    </xf>
    <xf numFmtId="3" fontId="3" fillId="0" borderId="25" xfId="270" applyNumberFormat="1" applyFont="1" applyFill="1" applyBorder="1" applyAlignment="1">
      <alignment horizontal="right" vertical="center"/>
      <protection/>
    </xf>
    <xf numFmtId="3" fontId="47" fillId="0" borderId="25" xfId="270" applyNumberFormat="1" applyFont="1" applyBorder="1" applyAlignment="1">
      <alignment horizontal="left" vertical="center" wrapText="1"/>
      <protection/>
    </xf>
    <xf numFmtId="167" fontId="47" fillId="0" borderId="25" xfId="270" applyNumberFormat="1" applyFont="1" applyBorder="1" applyAlignment="1">
      <alignment vertical="center" wrapText="1"/>
      <protection/>
    </xf>
    <xf numFmtId="3" fontId="3" fillId="0" borderId="25" xfId="270" applyNumberFormat="1" applyFont="1" applyBorder="1" applyAlignment="1">
      <alignment horizontal="right" vertical="center"/>
      <protection/>
    </xf>
    <xf numFmtId="167" fontId="47" fillId="0" borderId="25" xfId="270" applyNumberFormat="1" applyFont="1" applyBorder="1" applyAlignment="1">
      <alignment vertical="center"/>
      <protection/>
    </xf>
    <xf numFmtId="3" fontId="45" fillId="0" borderId="25" xfId="270" applyNumberFormat="1" applyFont="1" applyBorder="1" applyAlignment="1">
      <alignment horizontal="right" vertical="center"/>
      <protection/>
    </xf>
    <xf numFmtId="167" fontId="48" fillId="0" borderId="25" xfId="270" applyNumberFormat="1" applyFont="1" applyBorder="1" applyAlignment="1">
      <alignment horizontal="right" vertical="center" wrapText="1"/>
      <protection/>
    </xf>
    <xf numFmtId="3" fontId="44" fillId="0" borderId="25" xfId="270" applyNumberFormat="1" applyFont="1" applyBorder="1" applyAlignment="1">
      <alignment horizontal="right" vertical="center"/>
      <protection/>
    </xf>
    <xf numFmtId="0" fontId="0" fillId="0" borderId="0" xfId="270" applyFont="1">
      <alignment/>
      <protection/>
    </xf>
    <xf numFmtId="3" fontId="0" fillId="0" borderId="0" xfId="270" applyNumberFormat="1" applyFont="1">
      <alignment/>
      <protection/>
    </xf>
    <xf numFmtId="0" fontId="3" fillId="0" borderId="0" xfId="270" applyFont="1" applyFill="1" applyAlignment="1">
      <alignment horizontal="left" vertical="top"/>
      <protection/>
    </xf>
    <xf numFmtId="3" fontId="3" fillId="0" borderId="0" xfId="270" applyNumberFormat="1" applyFont="1">
      <alignment/>
      <protection/>
    </xf>
    <xf numFmtId="3" fontId="3" fillId="0" borderId="0" xfId="270" applyNumberFormat="1" applyFont="1" applyAlignment="1">
      <alignment/>
      <protection/>
    </xf>
    <xf numFmtId="49" fontId="3" fillId="0" borderId="0" xfId="0" applyNumberFormat="1" applyFont="1" applyFill="1" applyAlignment="1">
      <alignment wrapText="1"/>
    </xf>
    <xf numFmtId="3" fontId="3" fillId="0" borderId="0" xfId="0" applyNumberFormat="1" applyFont="1" applyFill="1" applyAlignment="1">
      <alignment wrapText="1"/>
    </xf>
    <xf numFmtId="0" fontId="3" fillId="0" borderId="24" xfId="0" applyFont="1" applyFill="1" applyBorder="1" applyAlignment="1">
      <alignment/>
    </xf>
    <xf numFmtId="0" fontId="3" fillId="0" borderId="24" xfId="0" applyFont="1" applyFill="1" applyBorder="1" applyAlignment="1">
      <alignment horizontal="right"/>
    </xf>
    <xf numFmtId="49" fontId="3" fillId="0" borderId="26" xfId="0" applyNumberFormat="1" applyFont="1" applyFill="1" applyBorder="1" applyAlignment="1">
      <alignment horizontal="center" vertical="center" wrapText="1"/>
    </xf>
    <xf numFmtId="49" fontId="42" fillId="0" borderId="26" xfId="0" applyNumberFormat="1" applyFont="1" applyFill="1" applyBorder="1" applyAlignment="1">
      <alignment horizontal="center" vertical="center"/>
    </xf>
    <xf numFmtId="49" fontId="45" fillId="0" borderId="26" xfId="0" applyNumberFormat="1" applyFont="1" applyBorder="1" applyAlignment="1">
      <alignment wrapText="1"/>
    </xf>
    <xf numFmtId="3" fontId="45" fillId="0" borderId="26" xfId="270" applyNumberFormat="1" applyFont="1" applyBorder="1" applyAlignment="1">
      <alignment wrapText="1"/>
      <protection/>
    </xf>
    <xf numFmtId="3" fontId="45" fillId="0" borderId="26" xfId="0" applyNumberFormat="1" applyFont="1" applyBorder="1" applyAlignment="1">
      <alignment wrapText="1"/>
    </xf>
    <xf numFmtId="168" fontId="45" fillId="0" borderId="26" xfId="0" applyNumberFormat="1" applyFont="1" applyBorder="1" applyAlignment="1">
      <alignment wrapText="1"/>
    </xf>
    <xf numFmtId="49" fontId="3" fillId="0" borderId="26" xfId="0" applyNumberFormat="1" applyFont="1" applyBorder="1" applyAlignment="1">
      <alignment horizontal="left" wrapText="1" indent="1"/>
    </xf>
    <xf numFmtId="3" fontId="3" fillId="0" borderId="26" xfId="270" applyNumberFormat="1" applyFont="1" applyBorder="1" applyAlignment="1">
      <alignment wrapText="1"/>
      <protection/>
    </xf>
    <xf numFmtId="3" fontId="3" fillId="0" borderId="26" xfId="0" applyNumberFormat="1" applyFont="1" applyFill="1" applyBorder="1" applyAlignment="1">
      <alignment wrapText="1"/>
    </xf>
    <xf numFmtId="168" fontId="3" fillId="0" borderId="26" xfId="0" applyNumberFormat="1" applyFont="1" applyBorder="1" applyAlignment="1">
      <alignment wrapText="1"/>
    </xf>
    <xf numFmtId="3" fontId="3" fillId="0" borderId="26" xfId="0" applyNumberFormat="1" applyFont="1" applyBorder="1" applyAlignment="1">
      <alignment wrapText="1"/>
    </xf>
    <xf numFmtId="49" fontId="3" fillId="0" borderId="26" xfId="0" applyNumberFormat="1" applyFont="1" applyBorder="1" applyAlignment="1">
      <alignment horizontal="left" wrapText="1" indent="2"/>
    </xf>
    <xf numFmtId="49" fontId="3" fillId="0" borderId="26" xfId="0" applyNumberFormat="1" applyFont="1" applyBorder="1" applyAlignment="1">
      <alignment horizontal="left" wrapText="1" indent="3"/>
    </xf>
    <xf numFmtId="49" fontId="3" fillId="0" borderId="26" xfId="0" applyNumberFormat="1" applyFont="1" applyBorder="1" applyAlignment="1">
      <alignment horizontal="left" wrapText="1" indent="4"/>
    </xf>
    <xf numFmtId="3" fontId="3" fillId="0" borderId="26" xfId="270" applyNumberFormat="1" applyFont="1" applyBorder="1" applyAlignment="1">
      <alignment horizontal="center" wrapText="1"/>
      <protection/>
    </xf>
    <xf numFmtId="168" fontId="3" fillId="0" borderId="26" xfId="0" applyNumberFormat="1" applyFont="1" applyBorder="1" applyAlignment="1">
      <alignment horizontal="center" wrapText="1"/>
    </xf>
    <xf numFmtId="49" fontId="44" fillId="0" borderId="26" xfId="0" applyNumberFormat="1" applyFont="1" applyBorder="1" applyAlignment="1">
      <alignment horizontal="center" wrapText="1"/>
    </xf>
    <xf numFmtId="3" fontId="45" fillId="0" borderId="26" xfId="0" applyNumberFormat="1" applyFont="1" applyFill="1" applyBorder="1" applyAlignment="1">
      <alignment wrapText="1"/>
    </xf>
    <xf numFmtId="49" fontId="3" fillId="0" borderId="26" xfId="0" applyNumberFormat="1" applyFont="1" applyBorder="1" applyAlignment="1">
      <alignment wrapText="1"/>
    </xf>
    <xf numFmtId="3" fontId="44" fillId="0" borderId="26" xfId="0" applyNumberFormat="1" applyFont="1" applyFill="1" applyBorder="1" applyAlignment="1">
      <alignment wrapText="1"/>
    </xf>
    <xf numFmtId="0" fontId="3" fillId="0" borderId="0" xfId="270" applyFont="1" applyFill="1" applyBorder="1" applyAlignment="1">
      <alignment horizontal="left" vertical="center"/>
      <protection/>
    </xf>
    <xf numFmtId="0" fontId="2" fillId="0" borderId="0" xfId="0" applyFont="1" applyFill="1" applyAlignment="1">
      <alignment/>
    </xf>
    <xf numFmtId="168" fontId="3" fillId="0" borderId="0" xfId="0" applyNumberFormat="1" applyFont="1" applyFill="1" applyAlignment="1">
      <alignment wrapText="1"/>
    </xf>
    <xf numFmtId="0" fontId="3" fillId="92" borderId="0" xfId="310" applyFont="1" applyFill="1" applyAlignment="1">
      <alignment/>
      <protection/>
    </xf>
    <xf numFmtId="0" fontId="3" fillId="0" borderId="0" xfId="0" applyNumberFormat="1" applyFont="1" applyAlignment="1">
      <alignment vertical="center"/>
    </xf>
    <xf numFmtId="0" fontId="3" fillId="0" borderId="0" xfId="0" applyNumberFormat="1" applyFont="1" applyFill="1" applyBorder="1" applyAlignment="1" applyProtection="1">
      <alignment vertical="center"/>
      <protection locked="0"/>
    </xf>
    <xf numFmtId="0" fontId="44" fillId="0" borderId="0" xfId="0" applyNumberFormat="1" applyFont="1" applyFill="1" applyBorder="1" applyAlignment="1" applyProtection="1">
      <alignment horizontal="right"/>
      <protection locked="0"/>
    </xf>
    <xf numFmtId="0" fontId="3" fillId="0" borderId="0" xfId="0" applyNumberFormat="1" applyFont="1" applyFill="1" applyBorder="1" applyAlignment="1" applyProtection="1">
      <alignment horizontal="right" vertical="center"/>
      <protection locked="0"/>
    </xf>
    <xf numFmtId="1" fontId="3" fillId="0" borderId="27" xfId="312" applyNumberFormat="1" applyFont="1" applyBorder="1" applyAlignment="1">
      <alignment horizontal="center" vertical="center" wrapText="1"/>
      <protection/>
    </xf>
    <xf numFmtId="3" fontId="3" fillId="0" borderId="27" xfId="0" applyNumberFormat="1" applyFont="1" applyBorder="1" applyAlignment="1">
      <alignment horizontal="center" vertical="center" wrapText="1"/>
    </xf>
    <xf numFmtId="1" fontId="45" fillId="0" borderId="26" xfId="0" applyNumberFormat="1" applyFont="1" applyBorder="1" applyAlignment="1">
      <alignment vertical="center" wrapText="1"/>
    </xf>
    <xf numFmtId="3" fontId="45" fillId="0" borderId="26" xfId="0" applyNumberFormat="1" applyFont="1" applyBorder="1" applyAlignment="1">
      <alignment horizontal="right" wrapText="1"/>
    </xf>
    <xf numFmtId="168" fontId="45" fillId="0" borderId="26" xfId="0" applyNumberFormat="1" applyFont="1" applyBorder="1" applyAlignment="1">
      <alignment horizontal="right" wrapText="1"/>
    </xf>
    <xf numFmtId="1" fontId="3" fillId="0" borderId="26" xfId="0" applyNumberFormat="1" applyFont="1" applyBorder="1" applyAlignment="1">
      <alignment horizontal="left" vertical="center" wrapText="1"/>
    </xf>
    <xf numFmtId="1" fontId="3" fillId="0" borderId="28" xfId="0" applyNumberFormat="1" applyFont="1" applyBorder="1" applyAlignment="1">
      <alignment vertical="center" wrapText="1"/>
    </xf>
    <xf numFmtId="3" fontId="43" fillId="92" borderId="26" xfId="488" applyNumberFormat="1" applyFont="1" applyFill="1" applyBorder="1" applyAlignment="1">
      <alignment horizontal="right"/>
    </xf>
    <xf numFmtId="3" fontId="3" fillId="0" borderId="26" xfId="0" applyNumberFormat="1" applyFont="1" applyBorder="1" applyAlignment="1">
      <alignment horizontal="right" wrapText="1"/>
    </xf>
    <xf numFmtId="168" fontId="3" fillId="0" borderId="26" xfId="0" applyNumberFormat="1" applyFont="1" applyBorder="1" applyAlignment="1">
      <alignment horizontal="right" wrapText="1"/>
    </xf>
    <xf numFmtId="3" fontId="43" fillId="92" borderId="27" xfId="488" applyNumberFormat="1" applyFont="1" applyFill="1" applyBorder="1" applyAlignment="1">
      <alignment horizontal="right"/>
    </xf>
    <xf numFmtId="1" fontId="45" fillId="0" borderId="28" xfId="0" applyNumberFormat="1" applyFont="1" applyBorder="1" applyAlignment="1">
      <alignment vertical="center" wrapText="1"/>
    </xf>
    <xf numFmtId="3" fontId="45" fillId="92" borderId="26" xfId="0" applyNumberFormat="1" applyFont="1" applyFill="1" applyBorder="1" applyAlignment="1">
      <alignment horizontal="right" wrapText="1"/>
    </xf>
    <xf numFmtId="3" fontId="45" fillId="0" borderId="0" xfId="0" applyNumberFormat="1" applyFont="1" applyBorder="1" applyAlignment="1">
      <alignment horizontal="right" wrapText="1"/>
    </xf>
    <xf numFmtId="1" fontId="3" fillId="92" borderId="26" xfId="0" applyNumberFormat="1" applyFont="1" applyFill="1" applyBorder="1" applyAlignment="1">
      <alignment horizontal="left" vertical="center" wrapText="1"/>
    </xf>
    <xf numFmtId="1" fontId="3" fillId="92" borderId="28" xfId="0" applyNumberFormat="1" applyFont="1" applyFill="1" applyBorder="1" applyAlignment="1">
      <alignment vertical="center" wrapText="1"/>
    </xf>
    <xf numFmtId="3" fontId="45" fillId="0" borderId="29" xfId="0" applyNumberFormat="1" applyFont="1" applyBorder="1" applyAlignment="1">
      <alignment horizontal="right" wrapText="1"/>
    </xf>
    <xf numFmtId="1" fontId="3" fillId="0" borderId="28" xfId="0" applyNumberFormat="1" applyFont="1" applyBorder="1" applyAlignment="1" quotePrefix="1">
      <alignment vertical="center" wrapText="1"/>
    </xf>
    <xf numFmtId="3" fontId="3" fillId="0" borderId="30" xfId="0" applyNumberFormat="1" applyFont="1" applyFill="1" applyBorder="1" applyAlignment="1">
      <alignment horizontal="right" wrapText="1"/>
    </xf>
    <xf numFmtId="3" fontId="45" fillId="92" borderId="31" xfId="0" applyNumberFormat="1" applyFont="1" applyFill="1" applyBorder="1" applyAlignment="1">
      <alignment horizontal="right" wrapText="1"/>
    </xf>
    <xf numFmtId="3" fontId="3" fillId="92" borderId="30" xfId="0" applyNumberFormat="1" applyFont="1" applyFill="1" applyBorder="1" applyAlignment="1">
      <alignment horizontal="right" wrapText="1"/>
    </xf>
    <xf numFmtId="3" fontId="45" fillId="0" borderId="30" xfId="0" applyNumberFormat="1" applyFont="1" applyBorder="1" applyAlignment="1">
      <alignment horizontal="right" wrapText="1"/>
    </xf>
    <xf numFmtId="3" fontId="3" fillId="92" borderId="26" xfId="0" applyNumberFormat="1" applyFont="1" applyFill="1" applyBorder="1" applyAlignment="1">
      <alignment horizontal="right" wrapText="1"/>
    </xf>
    <xf numFmtId="1" fontId="3" fillId="92" borderId="26" xfId="0" applyNumberFormat="1" applyFont="1" applyFill="1" applyBorder="1" applyAlignment="1">
      <alignment vertical="center" wrapText="1"/>
    </xf>
    <xf numFmtId="3" fontId="45" fillId="92" borderId="30" xfId="0" applyNumberFormat="1" applyFont="1" applyFill="1" applyBorder="1" applyAlignment="1">
      <alignment horizontal="right" wrapText="1"/>
    </xf>
    <xf numFmtId="3" fontId="3" fillId="92" borderId="27" xfId="0" applyNumberFormat="1" applyFont="1" applyFill="1" applyBorder="1" applyAlignment="1">
      <alignment horizontal="right" wrapText="1"/>
    </xf>
    <xf numFmtId="3" fontId="3" fillId="92" borderId="32" xfId="0" applyNumberFormat="1" applyFont="1" applyFill="1" applyBorder="1" applyAlignment="1">
      <alignment horizontal="right" wrapText="1"/>
    </xf>
    <xf numFmtId="3" fontId="9" fillId="92" borderId="26" xfId="488" applyNumberFormat="1" applyFont="1" applyFill="1" applyBorder="1" applyAlignment="1">
      <alignment horizontal="right"/>
    </xf>
    <xf numFmtId="3" fontId="45" fillId="92" borderId="33" xfId="0" applyNumberFormat="1" applyFont="1" applyFill="1" applyBorder="1" applyAlignment="1">
      <alignment horizontal="right" wrapText="1"/>
    </xf>
    <xf numFmtId="3" fontId="3" fillId="0" borderId="30" xfId="0" applyNumberFormat="1" applyFont="1" applyBorder="1" applyAlignment="1">
      <alignment horizontal="right" wrapText="1"/>
    </xf>
    <xf numFmtId="3" fontId="3" fillId="0" borderId="26" xfId="0" applyNumberFormat="1" applyFont="1" applyBorder="1" applyAlignment="1">
      <alignment vertical="center" wrapText="1"/>
    </xf>
    <xf numFmtId="3" fontId="45" fillId="92" borderId="34" xfId="0" applyNumberFormat="1" applyFont="1" applyFill="1" applyBorder="1" applyAlignment="1">
      <alignment horizontal="right" wrapText="1"/>
    </xf>
    <xf numFmtId="1" fontId="44" fillId="0" borderId="26" xfId="0" applyNumberFormat="1" applyFont="1" applyBorder="1" applyAlignment="1">
      <alignment horizontal="left" vertical="center" wrapText="1"/>
    </xf>
    <xf numFmtId="3" fontId="3" fillId="92" borderId="33" xfId="0" applyNumberFormat="1" applyFont="1" applyFill="1" applyBorder="1" applyAlignment="1">
      <alignment vertical="center" wrapText="1"/>
    </xf>
    <xf numFmtId="3" fontId="3" fillId="0" borderId="30" xfId="0" applyNumberFormat="1" applyFont="1" applyBorder="1" applyAlignment="1">
      <alignment vertical="center" wrapText="1"/>
    </xf>
    <xf numFmtId="168" fontId="3" fillId="0" borderId="26" xfId="0" applyNumberFormat="1" applyFont="1" applyBorder="1" applyAlignment="1">
      <alignment vertical="center" wrapText="1"/>
    </xf>
    <xf numFmtId="3" fontId="50" fillId="92" borderId="30" xfId="0" applyNumberFormat="1" applyFont="1" applyFill="1" applyBorder="1" applyAlignment="1">
      <alignment vertical="center" wrapText="1"/>
    </xf>
    <xf numFmtId="3" fontId="50" fillId="0" borderId="30" xfId="0" applyNumberFormat="1" applyFont="1" applyBorder="1" applyAlignment="1">
      <alignment vertical="center" wrapText="1"/>
    </xf>
    <xf numFmtId="168" fontId="50" fillId="0" borderId="26" xfId="0" applyNumberFormat="1" applyFont="1" applyBorder="1" applyAlignment="1">
      <alignment vertical="center" wrapText="1"/>
    </xf>
    <xf numFmtId="3" fontId="50" fillId="0" borderId="26" xfId="0" applyNumberFormat="1" applyFont="1" applyBorder="1" applyAlignment="1">
      <alignment vertical="center" wrapText="1"/>
    </xf>
    <xf numFmtId="3" fontId="44" fillId="92" borderId="30" xfId="0" applyNumberFormat="1" applyFont="1" applyFill="1" applyBorder="1" applyAlignment="1">
      <alignment vertical="center" wrapText="1"/>
    </xf>
    <xf numFmtId="3" fontId="44" fillId="0" borderId="30" xfId="0" applyNumberFormat="1" applyFont="1" applyBorder="1" applyAlignment="1">
      <alignment vertical="center" wrapText="1"/>
    </xf>
    <xf numFmtId="168" fontId="44" fillId="0" borderId="26" xfId="0" applyNumberFormat="1" applyFont="1" applyBorder="1" applyAlignment="1">
      <alignment vertical="center" wrapText="1"/>
    </xf>
    <xf numFmtId="3" fontId="44" fillId="92" borderId="26" xfId="0" applyNumberFormat="1" applyFont="1" applyFill="1" applyBorder="1" applyAlignment="1">
      <alignment wrapText="1"/>
    </xf>
    <xf numFmtId="4" fontId="44" fillId="0" borderId="26" xfId="0" applyNumberFormat="1" applyFont="1" applyBorder="1" applyAlignment="1">
      <alignment wrapText="1"/>
    </xf>
    <xf numFmtId="168" fontId="44" fillId="0" borderId="26" xfId="0" applyNumberFormat="1" applyFont="1" applyBorder="1" applyAlignment="1">
      <alignment wrapText="1"/>
    </xf>
    <xf numFmtId="3" fontId="44" fillId="0" borderId="26" xfId="0" applyNumberFormat="1" applyFont="1" applyBorder="1" applyAlignment="1">
      <alignment wrapText="1"/>
    </xf>
    <xf numFmtId="3" fontId="44" fillId="92" borderId="30" xfId="0" applyNumberFormat="1" applyFont="1" applyFill="1" applyBorder="1" applyAlignment="1">
      <alignment wrapText="1"/>
    </xf>
    <xf numFmtId="1" fontId="5" fillId="0" borderId="0" xfId="0" applyNumberFormat="1" applyFont="1" applyAlignment="1">
      <alignment vertical="center"/>
    </xf>
    <xf numFmtId="1" fontId="3" fillId="0" borderId="0" xfId="0" applyNumberFormat="1" applyFont="1" applyAlignment="1">
      <alignment vertical="center" wrapText="1"/>
    </xf>
    <xf numFmtId="3" fontId="5" fillId="0" borderId="0" xfId="0" applyNumberFormat="1" applyFont="1" applyAlignment="1">
      <alignment horizontal="right" vertical="center"/>
    </xf>
    <xf numFmtId="3" fontId="3" fillId="0" borderId="0" xfId="0" applyNumberFormat="1" applyFont="1" applyAlignment="1">
      <alignment vertical="center" wrapText="1"/>
    </xf>
    <xf numFmtId="168" fontId="3" fillId="0" borderId="0" xfId="0" applyNumberFormat="1" applyFont="1" applyAlignment="1">
      <alignment vertical="center" wrapText="1"/>
    </xf>
    <xf numFmtId="0" fontId="51" fillId="0" borderId="0" xfId="270" applyFont="1" applyAlignment="1">
      <alignment horizontal="left" vertical="center"/>
      <protection/>
    </xf>
    <xf numFmtId="0" fontId="2" fillId="0" borderId="0" xfId="270" applyFont="1" applyAlignment="1">
      <alignment vertical="center"/>
      <protection/>
    </xf>
    <xf numFmtId="3" fontId="3" fillId="0" borderId="0" xfId="270" applyNumberFormat="1" applyFont="1" applyAlignment="1">
      <alignment horizontal="right" vertical="center"/>
      <protection/>
    </xf>
    <xf numFmtId="0" fontId="2" fillId="0" borderId="0" xfId="270" applyBorder="1">
      <alignment/>
      <protection/>
    </xf>
    <xf numFmtId="49" fontId="3" fillId="0" borderId="0" xfId="270" applyNumberFormat="1" applyFont="1" applyBorder="1">
      <alignment/>
      <protection/>
    </xf>
    <xf numFmtId="2" fontId="3" fillId="0" borderId="0" xfId="270" applyNumberFormat="1" applyFont="1">
      <alignment/>
      <protection/>
    </xf>
    <xf numFmtId="3" fontId="3" fillId="0" borderId="0" xfId="270" applyNumberFormat="1" applyFont="1" applyBorder="1" applyAlignment="1">
      <alignment horizontal="right"/>
      <protection/>
    </xf>
    <xf numFmtId="0" fontId="3" fillId="0" borderId="26" xfId="270" applyFont="1" applyBorder="1" applyAlignment="1">
      <alignment horizontal="center" vertical="center" wrapText="1"/>
      <protection/>
    </xf>
    <xf numFmtId="49" fontId="3" fillId="0" borderId="26" xfId="270" applyNumberFormat="1" applyFont="1" applyBorder="1" applyAlignment="1">
      <alignment horizontal="center" vertical="center" wrapText="1"/>
      <protection/>
    </xf>
    <xf numFmtId="3" fontId="13" fillId="0" borderId="26" xfId="270" applyNumberFormat="1" applyFont="1" applyFill="1" applyBorder="1" applyAlignment="1" quotePrefix="1">
      <alignment horizontal="center" vertical="center" wrapText="1"/>
      <protection/>
    </xf>
    <xf numFmtId="3" fontId="13" fillId="0" borderId="26" xfId="270" applyNumberFormat="1" applyFont="1" applyBorder="1" applyAlignment="1" quotePrefix="1">
      <alignment horizontal="center" vertical="center" wrapText="1"/>
      <protection/>
    </xf>
    <xf numFmtId="2" fontId="13" fillId="0" borderId="26" xfId="270" applyNumberFormat="1" applyFont="1" applyBorder="1" applyAlignment="1" quotePrefix="1">
      <alignment horizontal="center" vertical="center" wrapText="1"/>
      <protection/>
    </xf>
    <xf numFmtId="0" fontId="42" fillId="0" borderId="26" xfId="270" applyFont="1" applyBorder="1" applyAlignment="1">
      <alignment horizontal="center" vertical="center"/>
      <protection/>
    </xf>
    <xf numFmtId="49" fontId="42" fillId="0" borderId="26" xfId="270" applyNumberFormat="1" applyFont="1" applyBorder="1" applyAlignment="1">
      <alignment horizontal="center" vertical="center"/>
      <protection/>
    </xf>
    <xf numFmtId="3" fontId="42" fillId="0" borderId="26" xfId="270" applyNumberFormat="1" applyFont="1" applyFill="1" applyBorder="1" applyAlignment="1">
      <alignment horizontal="center"/>
      <protection/>
    </xf>
    <xf numFmtId="1" fontId="42" fillId="0" borderId="26" xfId="270" applyNumberFormat="1" applyFont="1" applyBorder="1" applyAlignment="1">
      <alignment horizontal="center"/>
      <protection/>
    </xf>
    <xf numFmtId="49" fontId="45" fillId="0" borderId="26" xfId="270" applyNumberFormat="1" applyFont="1" applyBorder="1" applyAlignment="1">
      <alignment wrapText="1"/>
      <protection/>
    </xf>
    <xf numFmtId="3" fontId="45" fillId="0" borderId="26" xfId="270" applyNumberFormat="1" applyFont="1" applyBorder="1">
      <alignment/>
      <protection/>
    </xf>
    <xf numFmtId="168" fontId="45" fillId="0" borderId="26" xfId="270" applyNumberFormat="1" applyFont="1" applyBorder="1">
      <alignment/>
      <protection/>
    </xf>
    <xf numFmtId="171" fontId="45" fillId="0" borderId="26" xfId="190" applyNumberFormat="1" applyFont="1" applyBorder="1" applyAlignment="1">
      <alignment/>
    </xf>
    <xf numFmtId="49" fontId="3" fillId="0" borderId="26" xfId="270" applyNumberFormat="1" applyFont="1" applyBorder="1" applyAlignment="1">
      <alignment wrapText="1"/>
      <protection/>
    </xf>
    <xf numFmtId="3" fontId="3" fillId="0" borderId="26" xfId="270" applyNumberFormat="1" applyFont="1" applyBorder="1">
      <alignment/>
      <protection/>
    </xf>
    <xf numFmtId="168" fontId="3" fillId="0" borderId="26" xfId="270" applyNumberFormat="1" applyFont="1" applyBorder="1">
      <alignment/>
      <protection/>
    </xf>
    <xf numFmtId="171" fontId="3" fillId="0" borderId="26" xfId="190" applyNumberFormat="1" applyFont="1" applyBorder="1" applyAlignment="1">
      <alignment/>
    </xf>
    <xf numFmtId="49" fontId="3" fillId="0" borderId="26" xfId="270" applyNumberFormat="1" applyFont="1" applyBorder="1" applyAlignment="1">
      <alignment horizontal="left" wrapText="1" indent="1"/>
      <protection/>
    </xf>
    <xf numFmtId="49" fontId="3" fillId="0" borderId="26" xfId="270" applyNumberFormat="1" applyFont="1" applyBorder="1" applyAlignment="1">
      <alignment horizontal="left" wrapText="1" indent="2"/>
      <protection/>
    </xf>
    <xf numFmtId="49" fontId="3" fillId="0" borderId="26" xfId="270" applyNumberFormat="1" applyFont="1" applyBorder="1" applyAlignment="1">
      <alignment horizontal="left" wrapText="1" indent="3"/>
      <protection/>
    </xf>
    <xf numFmtId="49" fontId="3" fillId="0" borderId="26" xfId="270" applyNumberFormat="1" applyFont="1" applyBorder="1" applyAlignment="1">
      <alignment horizontal="left" wrapText="1" indent="4"/>
      <protection/>
    </xf>
    <xf numFmtId="3" fontId="3" fillId="0" borderId="26" xfId="270" applyNumberFormat="1" applyFont="1" applyBorder="1" applyAlignment="1">
      <alignment horizontal="right"/>
      <protection/>
    </xf>
    <xf numFmtId="168" fontId="3" fillId="0" borderId="26" xfId="270" applyNumberFormat="1" applyFont="1" applyBorder="1" applyAlignment="1">
      <alignment horizontal="right"/>
      <protection/>
    </xf>
    <xf numFmtId="49" fontId="3" fillId="0" borderId="26" xfId="270" applyNumberFormat="1" applyFont="1" applyBorder="1" applyAlignment="1">
      <alignment horizontal="left" wrapText="1" indent="5"/>
      <protection/>
    </xf>
    <xf numFmtId="49" fontId="44" fillId="0" borderId="26" xfId="270" applyNumberFormat="1" applyFont="1" applyBorder="1" applyAlignment="1">
      <alignment/>
      <protection/>
    </xf>
    <xf numFmtId="49" fontId="3" fillId="0" borderId="0" xfId="270" applyNumberFormat="1" applyFont="1" applyAlignment="1">
      <alignment wrapText="1"/>
      <protection/>
    </xf>
    <xf numFmtId="168" fontId="3" fillId="0" borderId="0" xfId="270" applyNumberFormat="1" applyFont="1">
      <alignment/>
      <protection/>
    </xf>
    <xf numFmtId="171" fontId="3" fillId="0" borderId="0" xfId="190" applyNumberFormat="1" applyFont="1" applyAlignment="1">
      <alignment/>
    </xf>
    <xf numFmtId="49" fontId="44" fillId="0" borderId="0" xfId="270" applyNumberFormat="1" applyFont="1" applyAlignment="1">
      <alignment/>
      <protection/>
    </xf>
    <xf numFmtId="49" fontId="54" fillId="0" borderId="0" xfId="223" applyNumberFormat="1" applyFont="1" applyAlignment="1" applyProtection="1">
      <alignment/>
      <protection/>
    </xf>
    <xf numFmtId="49" fontId="3" fillId="92" borderId="0" xfId="270" applyNumberFormat="1" applyFont="1" applyFill="1" applyAlignment="1">
      <alignment vertical="center" wrapText="1"/>
      <protection/>
    </xf>
    <xf numFmtId="3" fontId="3" fillId="92" borderId="0" xfId="270" applyNumberFormat="1" applyFont="1" applyFill="1" applyAlignment="1">
      <alignment vertical="center" wrapText="1"/>
      <protection/>
    </xf>
    <xf numFmtId="0" fontId="2" fillId="92" borderId="0" xfId="270" applyFont="1" applyFill="1" applyBorder="1" applyAlignment="1">
      <alignment vertical="center"/>
      <protection/>
    </xf>
    <xf numFmtId="49" fontId="3" fillId="92" borderId="0" xfId="270" applyNumberFormat="1" applyFont="1" applyFill="1" applyBorder="1" applyAlignment="1">
      <alignment vertical="center"/>
      <protection/>
    </xf>
    <xf numFmtId="3" fontId="3" fillId="92" borderId="0" xfId="270" applyNumberFormat="1" applyFont="1" applyFill="1" applyBorder="1" applyAlignment="1">
      <alignment vertical="center"/>
      <protection/>
    </xf>
    <xf numFmtId="3" fontId="0" fillId="92" borderId="0" xfId="270" applyNumberFormat="1" applyFont="1" applyFill="1" applyBorder="1" applyAlignment="1">
      <alignment vertical="center"/>
      <protection/>
    </xf>
    <xf numFmtId="3" fontId="3" fillId="92" borderId="0" xfId="270" applyNumberFormat="1" applyFont="1" applyFill="1" applyAlignment="1">
      <alignment vertical="center"/>
      <protection/>
    </xf>
    <xf numFmtId="3" fontId="3" fillId="92" borderId="0" xfId="270" applyNumberFormat="1" applyFont="1" applyFill="1" applyBorder="1" applyAlignment="1">
      <alignment horizontal="right" vertical="center"/>
      <protection/>
    </xf>
    <xf numFmtId="0" fontId="42" fillId="92" borderId="26" xfId="270" applyFont="1" applyFill="1" applyBorder="1" applyAlignment="1">
      <alignment horizontal="center" vertical="center"/>
      <protection/>
    </xf>
    <xf numFmtId="49" fontId="42" fillId="92" borderId="26" xfId="270" applyNumberFormat="1" applyFont="1" applyFill="1" applyBorder="1" applyAlignment="1">
      <alignment horizontal="center" vertical="center"/>
      <protection/>
    </xf>
    <xf numFmtId="3" fontId="42" fillId="92" borderId="26" xfId="270" applyNumberFormat="1" applyFont="1" applyFill="1" applyBorder="1" applyAlignment="1">
      <alignment horizontal="center" vertical="center"/>
      <protection/>
    </xf>
    <xf numFmtId="49" fontId="45" fillId="0" borderId="26" xfId="0" applyNumberFormat="1" applyFont="1" applyBorder="1" applyAlignment="1">
      <alignment vertical="center" wrapText="1"/>
    </xf>
    <xf numFmtId="3" fontId="45" fillId="0" borderId="26" xfId="0" applyNumberFormat="1" applyFont="1" applyBorder="1" applyAlignment="1">
      <alignment vertical="center" wrapText="1"/>
    </xf>
    <xf numFmtId="168" fontId="45" fillId="0" borderId="26" xfId="0" applyNumberFormat="1" applyFont="1" applyBorder="1" applyAlignment="1">
      <alignment vertical="center" wrapText="1"/>
    </xf>
    <xf numFmtId="49" fontId="3" fillId="0" borderId="26" xfId="0" applyNumberFormat="1" applyFont="1" applyBorder="1" applyAlignment="1">
      <alignment horizontal="left" vertical="center" wrapText="1" indent="1"/>
    </xf>
    <xf numFmtId="49" fontId="3" fillId="0" borderId="26" xfId="0" applyNumberFormat="1" applyFont="1" applyBorder="1" applyAlignment="1">
      <alignment vertical="center" wrapText="1"/>
    </xf>
    <xf numFmtId="49" fontId="3" fillId="0" borderId="26" xfId="0" applyNumberFormat="1" applyFont="1" applyBorder="1" applyAlignment="1">
      <alignment horizontal="left" vertical="center" wrapText="1" indent="2"/>
    </xf>
    <xf numFmtId="3" fontId="3" fillId="92" borderId="26" xfId="0" applyNumberFormat="1" applyFont="1" applyFill="1" applyBorder="1" applyAlignment="1">
      <alignment vertical="center" wrapText="1"/>
    </xf>
    <xf numFmtId="49" fontId="3" fillId="0" borderId="26" xfId="0" applyNumberFormat="1" applyFont="1" applyBorder="1" applyAlignment="1">
      <alignment horizontal="left" vertical="center" wrapText="1" indent="3"/>
    </xf>
    <xf numFmtId="49" fontId="3" fillId="0" borderId="26" xfId="0" applyNumberFormat="1" applyFont="1" applyBorder="1" applyAlignment="1">
      <alignment horizontal="left" vertical="center" wrapText="1" indent="4"/>
    </xf>
    <xf numFmtId="49" fontId="3" fillId="0" borderId="26" xfId="0" applyNumberFormat="1" applyFont="1" applyBorder="1" applyAlignment="1">
      <alignment horizontal="left" vertical="center" wrapText="1" indent="5"/>
    </xf>
    <xf numFmtId="49" fontId="44" fillId="0" borderId="26" xfId="0" applyNumberFormat="1" applyFont="1" applyBorder="1" applyAlignment="1">
      <alignment vertical="center" wrapText="1"/>
    </xf>
    <xf numFmtId="49" fontId="50" fillId="0" borderId="26" xfId="0" applyNumberFormat="1" applyFont="1" applyBorder="1" applyAlignment="1">
      <alignment vertical="center" wrapText="1"/>
    </xf>
    <xf numFmtId="49" fontId="3" fillId="0" borderId="0" xfId="0" applyNumberFormat="1" applyFont="1" applyAlignment="1">
      <alignment vertical="center" wrapText="1"/>
    </xf>
    <xf numFmtId="49" fontId="3" fillId="0" borderId="0" xfId="0" applyNumberFormat="1" applyFont="1" applyBorder="1" applyAlignment="1">
      <alignment vertical="center"/>
    </xf>
    <xf numFmtId="49" fontId="45" fillId="0" borderId="0" xfId="0" applyNumberFormat="1" applyFont="1" applyBorder="1" applyAlignment="1">
      <alignment vertical="center" wrapText="1"/>
    </xf>
    <xf numFmtId="3" fontId="45" fillId="0" borderId="0" xfId="0" applyNumberFormat="1" applyFont="1" applyBorder="1" applyAlignment="1">
      <alignment vertical="center" wrapText="1"/>
    </xf>
    <xf numFmtId="49" fontId="3" fillId="0" borderId="0" xfId="0" applyNumberFormat="1" applyFont="1" applyBorder="1" applyAlignment="1">
      <alignment vertical="center" wrapText="1"/>
    </xf>
    <xf numFmtId="3" fontId="3" fillId="0" borderId="0" xfId="0" applyNumberFormat="1" applyFont="1" applyBorder="1" applyAlignment="1">
      <alignment vertical="center" wrapText="1"/>
    </xf>
    <xf numFmtId="49" fontId="78" fillId="0" borderId="0" xfId="224" applyNumberFormat="1" applyBorder="1" applyAlignment="1">
      <alignment vertical="center"/>
    </xf>
    <xf numFmtId="3" fontId="3" fillId="92" borderId="0" xfId="0" applyNumberFormat="1" applyFont="1" applyFill="1" applyAlignment="1">
      <alignment vertical="center" wrapText="1"/>
    </xf>
    <xf numFmtId="168" fontId="3" fillId="92" borderId="0" xfId="270" applyNumberFormat="1" applyFont="1" applyFill="1" applyAlignment="1">
      <alignment vertical="center" wrapText="1"/>
      <protection/>
    </xf>
    <xf numFmtId="49" fontId="3" fillId="92" borderId="26" xfId="271" applyNumberFormat="1" applyFont="1" applyFill="1" applyBorder="1" applyAlignment="1">
      <alignment horizontal="center" vertical="center" wrapText="1"/>
      <protection/>
    </xf>
    <xf numFmtId="3" fontId="3" fillId="92" borderId="26" xfId="271" applyNumberFormat="1" applyFont="1" applyFill="1" applyBorder="1" applyAlignment="1">
      <alignment horizontal="center" vertical="center" wrapText="1"/>
      <protection/>
    </xf>
    <xf numFmtId="0" fontId="42" fillId="92" borderId="26" xfId="271" applyFont="1" applyFill="1" applyBorder="1" applyAlignment="1">
      <alignment horizontal="center" vertical="center"/>
      <protection/>
    </xf>
    <xf numFmtId="49" fontId="42" fillId="92" borderId="26" xfId="271" applyNumberFormat="1" applyFont="1" applyFill="1" applyBorder="1" applyAlignment="1">
      <alignment horizontal="center" vertical="center"/>
      <protection/>
    </xf>
    <xf numFmtId="3" fontId="42" fillId="92" borderId="26" xfId="271" applyNumberFormat="1" applyFont="1" applyFill="1" applyBorder="1" applyAlignment="1">
      <alignment horizontal="center" vertical="center"/>
      <protection/>
    </xf>
    <xf numFmtId="3" fontId="45" fillId="0" borderId="26" xfId="297" applyNumberFormat="1" applyFont="1" applyBorder="1" applyAlignment="1">
      <alignment vertical="center"/>
      <protection/>
    </xf>
    <xf numFmtId="3" fontId="3" fillId="0" borderId="26" xfId="270" applyNumberFormat="1" applyFont="1" applyBorder="1" applyAlignment="1">
      <alignment vertical="center"/>
      <protection/>
    </xf>
    <xf numFmtId="3" fontId="3" fillId="0" borderId="26" xfId="297" applyNumberFormat="1" applyFont="1" applyBorder="1" applyAlignment="1">
      <alignment vertical="center"/>
      <protection/>
    </xf>
    <xf numFmtId="3" fontId="3" fillId="92" borderId="26" xfId="270" applyNumberFormat="1" applyFont="1" applyFill="1" applyBorder="1" applyAlignment="1">
      <alignment vertical="center"/>
      <protection/>
    </xf>
    <xf numFmtId="3" fontId="45" fillId="0" borderId="26" xfId="270" applyNumberFormat="1" applyFont="1" applyBorder="1" applyAlignment="1">
      <alignment vertical="center"/>
      <protection/>
    </xf>
    <xf numFmtId="49" fontId="3" fillId="0" borderId="26" xfId="270" applyNumberFormat="1" applyFont="1" applyBorder="1" applyAlignment="1">
      <alignment horizontal="left" vertical="center" wrapText="1" indent="4"/>
      <protection/>
    </xf>
    <xf numFmtId="49" fontId="3" fillId="0" borderId="26" xfId="270" applyNumberFormat="1" applyFont="1" applyBorder="1" applyAlignment="1">
      <alignment vertical="center" wrapText="1"/>
      <protection/>
    </xf>
    <xf numFmtId="3" fontId="45" fillId="0" borderId="26" xfId="302" applyNumberFormat="1" applyFont="1" applyBorder="1" applyAlignment="1">
      <alignment vertical="center"/>
      <protection/>
    </xf>
    <xf numFmtId="3" fontId="45" fillId="0" borderId="26" xfId="0" applyNumberFormat="1" applyFont="1" applyBorder="1" applyAlignment="1">
      <alignment vertical="center"/>
    </xf>
    <xf numFmtId="3" fontId="3" fillId="0" borderId="26" xfId="0" applyNumberFormat="1" applyFont="1" applyBorder="1" applyAlignment="1">
      <alignment vertical="center"/>
    </xf>
    <xf numFmtId="3" fontId="45" fillId="0" borderId="26" xfId="292" applyNumberFormat="1" applyFont="1" applyBorder="1" applyAlignment="1">
      <alignment vertical="center"/>
      <protection/>
    </xf>
    <xf numFmtId="49" fontId="3" fillId="0" borderId="26" xfId="302" applyNumberFormat="1" applyFont="1" applyBorder="1" applyAlignment="1">
      <alignment horizontal="left" vertical="center" wrapText="1" indent="1"/>
      <protection/>
    </xf>
    <xf numFmtId="49" fontId="3" fillId="0" borderId="26" xfId="302" applyNumberFormat="1" applyFont="1" applyBorder="1" applyAlignment="1">
      <alignment vertical="center" wrapText="1"/>
      <protection/>
    </xf>
    <xf numFmtId="3" fontId="3" fillId="0" borderId="26" xfId="292" applyNumberFormat="1" applyFont="1" applyBorder="1" applyAlignment="1">
      <alignment vertical="center"/>
      <protection/>
    </xf>
    <xf numFmtId="49" fontId="3" fillId="0" borderId="26" xfId="271" applyNumberFormat="1" applyFont="1" applyBorder="1" applyAlignment="1">
      <alignment horizontal="left" vertical="center" wrapText="1" indent="1"/>
      <protection/>
    </xf>
    <xf numFmtId="49" fontId="3" fillId="0" borderId="26" xfId="271" applyNumberFormat="1" applyFont="1" applyBorder="1" applyAlignment="1">
      <alignment vertical="center" wrapText="1"/>
      <protection/>
    </xf>
    <xf numFmtId="49" fontId="3" fillId="0" borderId="26" xfId="297" applyNumberFormat="1" applyFont="1" applyBorder="1" applyAlignment="1">
      <alignment horizontal="left" vertical="center" wrapText="1" indent="1"/>
      <protection/>
    </xf>
    <xf numFmtId="49" fontId="3" fillId="0" borderId="26" xfId="297" applyNumberFormat="1" applyFont="1" applyBorder="1" applyAlignment="1">
      <alignment vertical="center" wrapText="1"/>
      <protection/>
    </xf>
    <xf numFmtId="3" fontId="3" fillId="92" borderId="0" xfId="0" applyNumberFormat="1" applyFont="1" applyFill="1" applyBorder="1" applyAlignment="1">
      <alignment vertical="center" wrapText="1"/>
    </xf>
    <xf numFmtId="3" fontId="3" fillId="0" borderId="0" xfId="0" applyNumberFormat="1" applyFont="1" applyAlignment="1">
      <alignment vertical="center"/>
    </xf>
    <xf numFmtId="49" fontId="3" fillId="92" borderId="0" xfId="271" applyNumberFormat="1" applyFont="1" applyFill="1" applyAlignment="1">
      <alignment vertical="center" wrapText="1"/>
      <protection/>
    </xf>
    <xf numFmtId="3" fontId="3" fillId="92" borderId="0" xfId="271" applyNumberFormat="1" applyFont="1" applyFill="1" applyAlignment="1">
      <alignment vertical="center"/>
      <protection/>
    </xf>
    <xf numFmtId="0" fontId="3" fillId="0" borderId="0" xfId="0" applyFont="1" applyFill="1" applyAlignment="1">
      <alignment/>
    </xf>
    <xf numFmtId="0" fontId="3" fillId="0" borderId="0" xfId="0" applyFont="1" applyFill="1" applyAlignment="1">
      <alignment horizontal="right"/>
    </xf>
    <xf numFmtId="1" fontId="3" fillId="0" borderId="26" xfId="0" applyNumberFormat="1" applyFont="1" applyFill="1" applyBorder="1" applyAlignment="1">
      <alignment horizontal="center" vertical="center"/>
    </xf>
    <xf numFmtId="0" fontId="3" fillId="0" borderId="26" xfId="0" applyFont="1" applyFill="1" applyBorder="1" applyAlignment="1">
      <alignment horizontal="center" vertical="center"/>
    </xf>
    <xf numFmtId="0" fontId="45" fillId="0" borderId="27" xfId="0" applyFont="1" applyFill="1" applyBorder="1" applyAlignment="1">
      <alignment horizontal="center"/>
    </xf>
    <xf numFmtId="3" fontId="45" fillId="0" borderId="27" xfId="0" applyNumberFormat="1" applyFont="1" applyFill="1" applyBorder="1" applyAlignment="1">
      <alignment/>
    </xf>
    <xf numFmtId="0" fontId="45" fillId="0" borderId="26" xfId="0" applyFont="1" applyFill="1" applyBorder="1" applyAlignment="1">
      <alignment horizontal="center"/>
    </xf>
    <xf numFmtId="3" fontId="45" fillId="0" borderId="26" xfId="0" applyNumberFormat="1" applyFont="1" applyFill="1" applyBorder="1" applyAlignment="1">
      <alignment/>
    </xf>
    <xf numFmtId="0" fontId="45" fillId="0" borderId="26" xfId="0" applyFont="1" applyFill="1" applyBorder="1" applyAlignment="1">
      <alignment/>
    </xf>
    <xf numFmtId="0" fontId="3" fillId="0" borderId="26" xfId="0" applyFont="1" applyFill="1" applyBorder="1" applyAlignment="1">
      <alignment/>
    </xf>
    <xf numFmtId="3" fontId="3" fillId="0" borderId="26" xfId="0" applyNumberFormat="1" applyFont="1" applyFill="1" applyBorder="1" applyAlignment="1">
      <alignment/>
    </xf>
    <xf numFmtId="0" fontId="3" fillId="0" borderId="0" xfId="0" applyFont="1" applyFill="1" applyBorder="1" applyAlignment="1">
      <alignment wrapText="1"/>
    </xf>
    <xf numFmtId="3" fontId="3" fillId="0" borderId="0" xfId="0" applyNumberFormat="1" applyFont="1" applyFill="1" applyBorder="1" applyAlignment="1">
      <alignment/>
    </xf>
    <xf numFmtId="0" fontId="0" fillId="0" borderId="0" xfId="0" applyFill="1" applyAlignment="1">
      <alignment/>
    </xf>
    <xf numFmtId="0" fontId="3" fillId="0" borderId="0" xfId="0" applyNumberFormat="1" applyFont="1" applyFill="1" applyBorder="1" applyAlignment="1">
      <alignment wrapText="1"/>
    </xf>
    <xf numFmtId="0" fontId="3" fillId="0" borderId="24" xfId="0" applyNumberFormat="1" applyFont="1" applyFill="1" applyBorder="1" applyAlignment="1" applyProtection="1">
      <alignment/>
      <protection locked="0"/>
    </xf>
    <xf numFmtId="0" fontId="3" fillId="0" borderId="24" xfId="0" applyNumberFormat="1" applyFont="1" applyFill="1" applyBorder="1" applyAlignment="1" applyProtection="1">
      <alignment horizontal="right" vertical="center"/>
      <protection locked="0"/>
    </xf>
    <xf numFmtId="0" fontId="42" fillId="0" borderId="26" xfId="0" applyFont="1" applyFill="1" applyBorder="1" applyAlignment="1">
      <alignment horizontal="center" vertical="center"/>
    </xf>
    <xf numFmtId="0" fontId="42" fillId="0" borderId="26" xfId="0" applyFont="1" applyFill="1" applyBorder="1" applyAlignment="1">
      <alignment horizontal="center"/>
    </xf>
    <xf numFmtId="3" fontId="42" fillId="0" borderId="26" xfId="0" applyNumberFormat="1" applyFont="1" applyFill="1" applyBorder="1" applyAlignment="1">
      <alignment horizontal="center"/>
    </xf>
    <xf numFmtId="49" fontId="47" fillId="0" borderId="26" xfId="0" applyNumberFormat="1" applyFont="1" applyFill="1" applyBorder="1" applyAlignment="1">
      <alignment wrapText="1"/>
    </xf>
    <xf numFmtId="3" fontId="47" fillId="0" borderId="26" xfId="0" applyNumberFormat="1" applyFont="1" applyFill="1" applyBorder="1" applyAlignment="1">
      <alignment wrapText="1"/>
    </xf>
    <xf numFmtId="168" fontId="47" fillId="0" borderId="26" xfId="0" applyNumberFormat="1" applyFont="1" applyFill="1" applyBorder="1" applyAlignment="1">
      <alignment wrapText="1"/>
    </xf>
    <xf numFmtId="49" fontId="45" fillId="0" borderId="26" xfId="0" applyNumberFormat="1" applyFont="1" applyFill="1" applyBorder="1" applyAlignment="1">
      <alignment wrapText="1"/>
    </xf>
    <xf numFmtId="168" fontId="45" fillId="0" borderId="26" xfId="0" applyNumberFormat="1" applyFont="1" applyFill="1" applyBorder="1" applyAlignment="1">
      <alignment wrapText="1"/>
    </xf>
    <xf numFmtId="49" fontId="3" fillId="0" borderId="26" xfId="0" applyNumberFormat="1" applyFont="1" applyFill="1" applyBorder="1" applyAlignment="1">
      <alignment horizontal="left" wrapText="1" indent="1"/>
    </xf>
    <xf numFmtId="49" fontId="3" fillId="0" borderId="26" xfId="0" applyNumberFormat="1" applyFont="1" applyFill="1" applyBorder="1" applyAlignment="1">
      <alignment wrapText="1"/>
    </xf>
    <xf numFmtId="168" fontId="3" fillId="0" borderId="26" xfId="0" applyNumberFormat="1" applyFont="1" applyFill="1" applyBorder="1" applyAlignment="1">
      <alignment wrapText="1"/>
    </xf>
    <xf numFmtId="49" fontId="3" fillId="0" borderId="26" xfId="0" applyNumberFormat="1" applyFont="1" applyFill="1" applyBorder="1" applyAlignment="1">
      <alignment horizontal="left" wrapText="1" indent="2"/>
    </xf>
    <xf numFmtId="49" fontId="3" fillId="0" borderId="26" xfId="0" applyNumberFormat="1" applyFont="1" applyFill="1" applyBorder="1" applyAlignment="1">
      <alignment horizontal="left" wrapText="1" indent="3"/>
    </xf>
    <xf numFmtId="49" fontId="3" fillId="0" borderId="26" xfId="0" applyNumberFormat="1" applyFont="1" applyFill="1" applyBorder="1" applyAlignment="1">
      <alignment horizontal="left" wrapText="1" indent="4"/>
    </xf>
    <xf numFmtId="168" fontId="3" fillId="0" borderId="26" xfId="0" applyNumberFormat="1" applyFont="1" applyFill="1" applyBorder="1" applyAlignment="1">
      <alignment horizontal="center" wrapText="1"/>
    </xf>
    <xf numFmtId="3" fontId="3" fillId="0" borderId="26" xfId="0" applyNumberFormat="1" applyFont="1" applyFill="1" applyBorder="1" applyAlignment="1">
      <alignment horizontal="center" wrapText="1"/>
    </xf>
    <xf numFmtId="0" fontId="43" fillId="0" borderId="0" xfId="310" applyFont="1" applyAlignment="1">
      <alignment vertical="center" wrapText="1"/>
      <protection/>
    </xf>
    <xf numFmtId="0" fontId="3" fillId="0" borderId="0" xfId="0" applyFont="1" applyAlignment="1">
      <alignment/>
    </xf>
    <xf numFmtId="0" fontId="3" fillId="0" borderId="0" xfId="310" applyFont="1" applyAlignment="1">
      <alignment horizontal="right" vertical="center"/>
      <protection/>
    </xf>
    <xf numFmtId="0" fontId="42" fillId="0" borderId="26" xfId="0" applyNumberFormat="1" applyFont="1" applyBorder="1" applyAlignment="1">
      <alignment horizontal="center" vertical="center"/>
    </xf>
    <xf numFmtId="0" fontId="47" fillId="0" borderId="26" xfId="0" applyFont="1" applyBorder="1" applyAlignment="1">
      <alignment horizontal="center" vertical="center" wrapText="1"/>
    </xf>
    <xf numFmtId="3" fontId="46" fillId="0" borderId="26" xfId="0" applyNumberFormat="1" applyFont="1" applyBorder="1" applyAlignment="1">
      <alignment vertical="center"/>
    </xf>
    <xf numFmtId="168" fontId="46" fillId="0" borderId="26" xfId="0" applyNumberFormat="1" applyFont="1" applyBorder="1" applyAlignment="1">
      <alignment vertical="center"/>
    </xf>
    <xf numFmtId="0" fontId="3" fillId="0" borderId="26" xfId="0" applyFont="1" applyBorder="1" applyAlignment="1">
      <alignment vertical="center" wrapText="1"/>
    </xf>
    <xf numFmtId="168" fontId="3" fillId="0" borderId="26" xfId="0" applyNumberFormat="1" applyFont="1" applyBorder="1" applyAlignment="1">
      <alignment vertical="center"/>
    </xf>
    <xf numFmtId="0" fontId="45" fillId="0" borderId="26" xfId="0" applyFont="1" applyBorder="1" applyAlignment="1">
      <alignment vertical="center" wrapText="1"/>
    </xf>
    <xf numFmtId="168" fontId="45" fillId="0" borderId="26" xfId="0" applyNumberFormat="1" applyFont="1" applyBorder="1" applyAlignment="1">
      <alignment vertical="center"/>
    </xf>
    <xf numFmtId="0" fontId="3" fillId="0" borderId="26" xfId="0" applyFont="1" applyBorder="1" applyAlignment="1">
      <alignment horizontal="left" vertical="center" wrapText="1" indent="1"/>
    </xf>
    <xf numFmtId="0" fontId="3" fillId="0" borderId="26" xfId="0" applyFont="1" applyBorder="1" applyAlignment="1">
      <alignment horizontal="left" vertical="center" wrapText="1" indent="2"/>
    </xf>
    <xf numFmtId="0" fontId="3" fillId="0" borderId="26" xfId="0" applyFont="1" applyBorder="1" applyAlignment="1">
      <alignment horizontal="left" vertical="center" wrapText="1" indent="3"/>
    </xf>
    <xf numFmtId="0" fontId="3" fillId="0" borderId="26" xfId="0" applyFont="1" applyBorder="1" applyAlignment="1">
      <alignment horizontal="left" vertical="center" wrapText="1" indent="4"/>
    </xf>
    <xf numFmtId="0" fontId="47" fillId="0" borderId="26" xfId="0" applyFont="1" applyBorder="1" applyAlignment="1">
      <alignment vertical="center" wrapText="1"/>
    </xf>
    <xf numFmtId="3" fontId="47" fillId="0" borderId="26" xfId="0" applyNumberFormat="1" applyFont="1" applyBorder="1" applyAlignment="1">
      <alignment vertical="center"/>
    </xf>
    <xf numFmtId="168" fontId="47" fillId="0" borderId="26" xfId="0" applyNumberFormat="1" applyFont="1" applyBorder="1" applyAlignment="1">
      <alignment vertical="center"/>
    </xf>
    <xf numFmtId="0" fontId="45" fillId="0" borderId="26" xfId="0" applyFont="1" applyBorder="1" applyAlignment="1">
      <alignment horizontal="center" vertical="center" wrapText="1"/>
    </xf>
    <xf numFmtId="0" fontId="3" fillId="0" borderId="26" xfId="0" applyFont="1" applyBorder="1" applyAlignment="1">
      <alignment horizontal="left" vertical="center" wrapText="1" indent="5"/>
    </xf>
    <xf numFmtId="0" fontId="3" fillId="0" borderId="0" xfId="0" applyFont="1" applyAlignment="1">
      <alignment vertical="center" wrapText="1"/>
    </xf>
    <xf numFmtId="168" fontId="3" fillId="0" borderId="0" xfId="0" applyNumberFormat="1" applyFont="1" applyAlignment="1">
      <alignment vertical="center"/>
    </xf>
    <xf numFmtId="0" fontId="5" fillId="0" borderId="0" xfId="0" applyFont="1" applyAlignment="1">
      <alignment vertical="center"/>
    </xf>
    <xf numFmtId="0" fontId="3" fillId="0" borderId="26" xfId="312" applyNumberFormat="1" applyFont="1" applyBorder="1" applyAlignment="1">
      <alignment horizontal="center" vertical="center" wrapText="1"/>
      <protection/>
    </xf>
    <xf numFmtId="4" fontId="3" fillId="0" borderId="26" xfId="312" applyNumberFormat="1" applyFont="1" applyBorder="1" applyAlignment="1">
      <alignment horizontal="center" vertical="center" wrapText="1"/>
      <protection/>
    </xf>
    <xf numFmtId="168" fontId="3" fillId="0" borderId="26" xfId="312" applyNumberFormat="1" applyFont="1" applyBorder="1" applyAlignment="1">
      <alignment horizontal="center" vertical="center" wrapText="1"/>
      <protection/>
    </xf>
    <xf numFmtId="0" fontId="3" fillId="92" borderId="26" xfId="270" applyFont="1" applyFill="1" applyBorder="1" applyAlignment="1">
      <alignment horizontal="center" vertical="center" wrapText="1"/>
      <protection/>
    </xf>
    <xf numFmtId="49" fontId="3" fillId="92" borderId="26" xfId="270" applyNumberFormat="1" applyFont="1" applyFill="1" applyBorder="1" applyAlignment="1">
      <alignment horizontal="center" vertical="center" wrapText="1"/>
      <protection/>
    </xf>
    <xf numFmtId="0" fontId="13" fillId="92" borderId="26" xfId="270" applyFont="1" applyFill="1" applyBorder="1" applyAlignment="1">
      <alignment horizontal="center" vertical="center" wrapText="1"/>
      <protection/>
    </xf>
    <xf numFmtId="3" fontId="13" fillId="92" borderId="26" xfId="270" applyNumberFormat="1" applyFont="1" applyFill="1" applyBorder="1" applyAlignment="1">
      <alignment horizontal="center" vertical="center" wrapText="1"/>
      <protection/>
    </xf>
    <xf numFmtId="168" fontId="13" fillId="92" borderId="26" xfId="270" applyNumberFormat="1" applyFont="1" applyFill="1" applyBorder="1" applyAlignment="1">
      <alignment horizontal="center" vertical="center" wrapText="1"/>
      <protection/>
    </xf>
    <xf numFmtId="0" fontId="3" fillId="0" borderId="26" xfId="0" applyFont="1" applyFill="1" applyBorder="1" applyAlignment="1">
      <alignment horizontal="center" vertical="center" wrapText="1"/>
    </xf>
    <xf numFmtId="0" fontId="13" fillId="0" borderId="26" xfId="0" applyFont="1" applyFill="1" applyBorder="1" applyAlignment="1">
      <alignment horizontal="center" vertical="center" wrapText="1"/>
    </xf>
    <xf numFmtId="168" fontId="13" fillId="0" borderId="26" xfId="0" applyNumberFormat="1" applyFont="1" applyFill="1" applyBorder="1" applyAlignment="1">
      <alignment horizontal="center" vertical="center" wrapText="1"/>
    </xf>
    <xf numFmtId="3" fontId="3" fillId="0" borderId="26" xfId="0" applyNumberFormat="1" applyFont="1" applyFill="1" applyBorder="1" applyAlignment="1">
      <alignment horizontal="center" vertical="center" wrapText="1"/>
    </xf>
    <xf numFmtId="4" fontId="3" fillId="0" borderId="26"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center" vertical="top"/>
    </xf>
    <xf numFmtId="0" fontId="3" fillId="0" borderId="17" xfId="0" applyFont="1" applyFill="1" applyBorder="1" applyAlignment="1">
      <alignment vertical="top" wrapText="1"/>
    </xf>
    <xf numFmtId="0" fontId="3" fillId="0" borderId="17" xfId="0" applyFont="1" applyFill="1" applyBorder="1" applyAlignment="1">
      <alignment horizontal="left" vertical="top" wrapText="1"/>
    </xf>
    <xf numFmtId="0" fontId="3" fillId="0" borderId="17" xfId="0" applyFont="1" applyFill="1" applyBorder="1" applyAlignment="1">
      <alignment horizontal="center" vertical="top" wrapText="1"/>
    </xf>
    <xf numFmtId="14" fontId="3" fillId="0" borderId="26" xfId="0" applyNumberFormat="1" applyFont="1" applyFill="1" applyBorder="1" applyAlignment="1">
      <alignment horizontal="center" vertical="center"/>
    </xf>
    <xf numFmtId="0" fontId="0" fillId="0" borderId="0" xfId="0" applyFont="1" applyAlignment="1">
      <alignment/>
    </xf>
    <xf numFmtId="49" fontId="5" fillId="92" borderId="0" xfId="271" applyNumberFormat="1" applyFont="1" applyFill="1" applyBorder="1" applyAlignment="1">
      <alignment wrapText="1"/>
      <protection/>
    </xf>
    <xf numFmtId="49" fontId="3" fillId="92" borderId="24" xfId="271" applyNumberFormat="1" applyFont="1" applyFill="1" applyBorder="1" applyAlignment="1">
      <alignment horizontal="left" vertical="center" wrapText="1" indent="2"/>
      <protection/>
    </xf>
    <xf numFmtId="3" fontId="3" fillId="92" borderId="0" xfId="271" applyNumberFormat="1" applyFont="1" applyFill="1" applyBorder="1" applyAlignment="1">
      <alignment horizontal="right" wrapText="1"/>
      <protection/>
    </xf>
    <xf numFmtId="0" fontId="4" fillId="0" borderId="0" xfId="0" applyFont="1" applyFill="1" applyAlignment="1">
      <alignment horizontal="center" wrapText="1"/>
    </xf>
    <xf numFmtId="0" fontId="0" fillId="0" borderId="0" xfId="0" applyAlignment="1">
      <alignment/>
    </xf>
    <xf numFmtId="0" fontId="5" fillId="0" borderId="0" xfId="0" applyFont="1" applyFill="1" applyAlignment="1">
      <alignment horizontal="center" wrapText="1"/>
    </xf>
    <xf numFmtId="0" fontId="56" fillId="0" borderId="35" xfId="0" applyFont="1" applyFill="1" applyBorder="1" applyAlignment="1">
      <alignment horizontal="center" wrapText="1"/>
    </xf>
    <xf numFmtId="0" fontId="42" fillId="0" borderId="36" xfId="0" applyFont="1" applyFill="1" applyBorder="1" applyAlignment="1">
      <alignment horizontal="center"/>
    </xf>
    <xf numFmtId="0" fontId="3" fillId="0" borderId="0" xfId="0" applyFont="1" applyFill="1" applyAlignment="1">
      <alignment horizontal="center" wrapText="1"/>
    </xf>
    <xf numFmtId="0" fontId="3" fillId="0" borderId="0" xfId="270" applyNumberFormat="1" applyFont="1" applyFill="1" applyBorder="1" applyAlignment="1">
      <alignment horizontal="right" wrapText="1"/>
      <protection/>
    </xf>
    <xf numFmtId="0" fontId="4" fillId="0" borderId="0" xfId="270" applyFont="1" applyBorder="1" applyAlignment="1">
      <alignment horizontal="center" vertical="center" wrapText="1"/>
      <protection/>
    </xf>
    <xf numFmtId="0" fontId="53" fillId="0" borderId="0" xfId="199" applyFont="1" applyBorder="1" applyAlignment="1">
      <alignment horizontal="center" vertical="center"/>
      <protection/>
    </xf>
    <xf numFmtId="0" fontId="3" fillId="0" borderId="37" xfId="270" applyFont="1" applyBorder="1" applyAlignment="1">
      <alignment horizontal="left" vertical="center"/>
      <protection/>
    </xf>
    <xf numFmtId="0" fontId="3" fillId="0" borderId="0" xfId="270" applyFont="1" applyBorder="1" applyAlignment="1">
      <alignment horizontal="left" vertical="center"/>
      <protection/>
    </xf>
    <xf numFmtId="0" fontId="4" fillId="0" borderId="0" xfId="289" applyFont="1" applyFill="1" applyAlignment="1">
      <alignment horizontal="center" wrapText="1"/>
      <protection/>
    </xf>
    <xf numFmtId="0" fontId="5" fillId="0" borderId="0" xfId="289" applyFont="1" applyFill="1" applyBorder="1" applyAlignment="1">
      <alignment horizontal="center"/>
      <protection/>
    </xf>
    <xf numFmtId="3" fontId="3" fillId="0" borderId="0" xfId="0" applyNumberFormat="1" applyFont="1" applyFill="1" applyAlignment="1">
      <alignment horizontal="right" wrapText="1"/>
    </xf>
    <xf numFmtId="0" fontId="4" fillId="0" borderId="0" xfId="0" applyNumberFormat="1" applyFont="1" applyBorder="1" applyAlignment="1">
      <alignment horizontal="center" vertical="center" wrapText="1"/>
    </xf>
    <xf numFmtId="0" fontId="5" fillId="0" borderId="0" xfId="270" applyFont="1" applyBorder="1" applyAlignment="1">
      <alignment horizontal="center"/>
      <protection/>
    </xf>
    <xf numFmtId="1" fontId="44" fillId="0" borderId="38" xfId="0" applyNumberFormat="1" applyFont="1" applyBorder="1" applyAlignment="1">
      <alignment horizontal="left" vertical="center" wrapText="1"/>
    </xf>
    <xf numFmtId="1" fontId="50" fillId="0" borderId="26" xfId="0" applyNumberFormat="1" applyFont="1" applyBorder="1" applyAlignment="1">
      <alignment horizontal="left" vertical="center" wrapText="1"/>
    </xf>
    <xf numFmtId="1" fontId="50" fillId="0" borderId="28" xfId="0" applyNumberFormat="1" applyFont="1" applyBorder="1" applyAlignment="1">
      <alignment horizontal="left" vertical="center" wrapText="1"/>
    </xf>
    <xf numFmtId="1" fontId="44" fillId="0" borderId="26" xfId="0" applyNumberFormat="1" applyFont="1" applyBorder="1" applyAlignment="1">
      <alignment horizontal="left" vertical="center" wrapText="1"/>
    </xf>
    <xf numFmtId="1" fontId="44" fillId="0" borderId="28" xfId="0" applyNumberFormat="1" applyFont="1" applyBorder="1" applyAlignment="1">
      <alignment horizontal="left" vertical="center" wrapText="1"/>
    </xf>
    <xf numFmtId="1" fontId="44" fillId="0" borderId="39" xfId="0" applyNumberFormat="1" applyFont="1" applyBorder="1" applyAlignment="1">
      <alignment horizontal="left" vertical="center" wrapText="1"/>
    </xf>
    <xf numFmtId="49" fontId="44" fillId="0" borderId="0" xfId="270" applyNumberFormat="1" applyFont="1" applyAlignment="1">
      <alignment wrapText="1"/>
      <protection/>
    </xf>
    <xf numFmtId="0" fontId="4" fillId="0" borderId="0" xfId="270" applyFont="1" applyBorder="1" applyAlignment="1">
      <alignment horizontal="center"/>
      <protection/>
    </xf>
    <xf numFmtId="0" fontId="4" fillId="92" borderId="0" xfId="270" applyFont="1" applyFill="1" applyBorder="1" applyAlignment="1">
      <alignment horizontal="center" vertical="center"/>
      <protection/>
    </xf>
    <xf numFmtId="3" fontId="4" fillId="92" borderId="0" xfId="270" applyNumberFormat="1" applyFont="1" applyFill="1" applyBorder="1" applyAlignment="1">
      <alignment horizontal="center" vertical="center"/>
      <protection/>
    </xf>
    <xf numFmtId="3" fontId="49" fillId="92" borderId="0" xfId="270" applyNumberFormat="1" applyFont="1" applyFill="1" applyAlignment="1">
      <alignment vertical="center"/>
      <protection/>
    </xf>
    <xf numFmtId="0" fontId="3" fillId="92" borderId="0" xfId="0" applyNumberFormat="1" applyFont="1" applyFill="1" applyBorder="1" applyAlignment="1">
      <alignment horizontal="center" vertical="center" wrapText="1"/>
    </xf>
    <xf numFmtId="0" fontId="3" fillId="92" borderId="0" xfId="0" applyNumberFormat="1" applyFont="1" applyFill="1" applyBorder="1" applyAlignment="1">
      <alignment horizontal="center" vertical="center" wrapText="1"/>
    </xf>
    <xf numFmtId="3" fontId="3" fillId="92" borderId="0" xfId="0" applyNumberFormat="1" applyFont="1" applyFill="1" applyBorder="1" applyAlignment="1">
      <alignment horizontal="center" vertical="center" wrapText="1"/>
    </xf>
    <xf numFmtId="3" fontId="2" fillId="92" borderId="0" xfId="0" applyNumberFormat="1" applyFont="1" applyFill="1" applyAlignment="1">
      <alignment vertical="center" wrapText="1"/>
    </xf>
    <xf numFmtId="3" fontId="3" fillId="92" borderId="0" xfId="270" applyNumberFormat="1" applyFont="1" applyFill="1" applyAlignment="1">
      <alignment horizontal="right" vertical="center" wrapText="1"/>
      <protection/>
    </xf>
    <xf numFmtId="3" fontId="2" fillId="92" borderId="0" xfId="0" applyNumberFormat="1" applyFont="1" applyFill="1" applyAlignment="1">
      <alignment horizontal="right" vertical="center" wrapText="1"/>
    </xf>
    <xf numFmtId="2" fontId="3" fillId="0" borderId="0" xfId="0" applyNumberFormat="1" applyFont="1" applyFill="1" applyBorder="1" applyAlignment="1">
      <alignment vertical="center" wrapText="1"/>
    </xf>
    <xf numFmtId="2" fontId="2" fillId="0" borderId="0" xfId="0" applyNumberFormat="1" applyFont="1" applyFill="1" applyAlignment="1">
      <alignment vertical="center" wrapText="1"/>
    </xf>
    <xf numFmtId="49" fontId="3" fillId="0" borderId="0" xfId="0" applyNumberFormat="1" applyFont="1" applyFill="1" applyBorder="1" applyAlignment="1">
      <alignment vertical="center" wrapText="1"/>
    </xf>
    <xf numFmtId="0" fontId="2" fillId="0" borderId="0" xfId="0" applyFont="1" applyFill="1" applyAlignment="1">
      <alignment vertical="center" wrapText="1"/>
    </xf>
    <xf numFmtId="49" fontId="45" fillId="92" borderId="0" xfId="0" applyNumberFormat="1" applyFont="1" applyFill="1" applyBorder="1" applyAlignment="1">
      <alignment vertical="top" wrapText="1"/>
    </xf>
    <xf numFmtId="0" fontId="2" fillId="0" borderId="0" xfId="0" applyFont="1" applyAlignment="1">
      <alignment vertical="top" wrapText="1"/>
    </xf>
    <xf numFmtId="49" fontId="3" fillId="92" borderId="0" xfId="271" applyNumberFormat="1" applyFont="1" applyFill="1" applyAlignment="1">
      <alignment horizontal="right" wrapText="1"/>
      <protection/>
    </xf>
    <xf numFmtId="49" fontId="4" fillId="92" borderId="0" xfId="271" applyNumberFormat="1" applyFont="1" applyFill="1" applyBorder="1" applyAlignment="1">
      <alignment horizontal="center" wrapText="1"/>
      <protection/>
    </xf>
    <xf numFmtId="49" fontId="3" fillId="92" borderId="0" xfId="271" applyNumberFormat="1" applyFont="1" applyFill="1" applyBorder="1" applyAlignment="1">
      <alignment horizontal="center" wrapText="1"/>
      <protection/>
    </xf>
    <xf numFmtId="49" fontId="3" fillId="0" borderId="38" xfId="0" applyNumberFormat="1" applyFont="1" applyBorder="1" applyAlignment="1">
      <alignment horizontal="left" vertical="center" wrapText="1"/>
    </xf>
    <xf numFmtId="0" fontId="4" fillId="0" borderId="0" xfId="0" applyFont="1" applyFill="1" applyAlignment="1">
      <alignment horizontal="center"/>
    </xf>
    <xf numFmtId="0" fontId="5" fillId="0" borderId="0" xfId="0" applyFont="1" applyFill="1" applyBorder="1" applyAlignment="1">
      <alignment horizontal="center"/>
    </xf>
    <xf numFmtId="0" fontId="3" fillId="0" borderId="0" xfId="0" applyNumberFormat="1" applyFont="1" applyFill="1" applyBorder="1" applyAlignment="1">
      <alignment horizontal="right"/>
    </xf>
    <xf numFmtId="0" fontId="4" fillId="0" borderId="0" xfId="0" applyNumberFormat="1" applyFont="1" applyFill="1" applyBorder="1" applyAlignment="1">
      <alignment horizontal="center" wrapText="1"/>
    </xf>
    <xf numFmtId="0" fontId="5" fillId="0" borderId="0" xfId="0" applyNumberFormat="1" applyFont="1" applyFill="1" applyBorder="1" applyAlignment="1">
      <alignment horizontal="center" wrapText="1"/>
    </xf>
    <xf numFmtId="3" fontId="4" fillId="0" borderId="0" xfId="313" applyNumberFormat="1" applyFont="1" applyFill="1" applyBorder="1" applyAlignment="1">
      <alignment horizontal="center" vertical="center" wrapText="1"/>
      <protection/>
    </xf>
    <xf numFmtId="3" fontId="4" fillId="0" borderId="0" xfId="313" applyNumberFormat="1" applyFont="1" applyFill="1" applyBorder="1" applyAlignment="1">
      <alignment horizontal="center" vertical="center"/>
      <protection/>
    </xf>
    <xf numFmtId="0" fontId="5" fillId="0" borderId="0" xfId="313" applyFont="1" applyFill="1" applyBorder="1" applyAlignment="1">
      <alignment horizontal="center" vertical="center"/>
      <protection/>
    </xf>
    <xf numFmtId="0" fontId="44" fillId="0" borderId="38" xfId="0" applyFont="1" applyBorder="1" applyAlignment="1">
      <alignment horizontal="left" vertical="center" wrapText="1"/>
    </xf>
    <xf numFmtId="0" fontId="44" fillId="0" borderId="0" xfId="0" applyFont="1" applyAlignment="1">
      <alignment horizontal="left" vertical="center" wrapText="1"/>
    </xf>
  </cellXfs>
  <cellStyles count="511">
    <cellStyle name="Normal" xfId="0"/>
    <cellStyle name="20% - Accent1" xfId="15"/>
    <cellStyle name="20% - Accent1 2" xfId="16"/>
    <cellStyle name="20% - Accent1 3" xfId="17"/>
    <cellStyle name="20% - Accent1 4" xfId="18"/>
    <cellStyle name="20% - Accent2" xfId="19"/>
    <cellStyle name="20% - Accent2 2" xfId="20"/>
    <cellStyle name="20% - Accent2 3" xfId="21"/>
    <cellStyle name="20% - Accent2 4" xfId="22"/>
    <cellStyle name="20% - Accent3" xfId="23"/>
    <cellStyle name="20% - Accent3 2" xfId="24"/>
    <cellStyle name="20% - Accent3 3" xfId="25"/>
    <cellStyle name="20% - Accent3 4" xfId="26"/>
    <cellStyle name="20% - Accent4" xfId="27"/>
    <cellStyle name="20% - Accent4 2" xfId="28"/>
    <cellStyle name="20% - Accent4 3" xfId="29"/>
    <cellStyle name="20% - Accent4 4" xfId="30"/>
    <cellStyle name="20% - Accent5" xfId="31"/>
    <cellStyle name="20% - Accent5 2" xfId="32"/>
    <cellStyle name="20% - Accent5 3" xfId="33"/>
    <cellStyle name="20% - Accent5 4" xfId="34"/>
    <cellStyle name="20% - Accent6" xfId="35"/>
    <cellStyle name="20% - Accent6 2" xfId="36"/>
    <cellStyle name="20% - Accent6 3" xfId="37"/>
    <cellStyle name="20% - Accent6 4" xfId="38"/>
    <cellStyle name="40% - Accent1" xfId="39"/>
    <cellStyle name="40% - Accent1 2" xfId="40"/>
    <cellStyle name="40% - Accent1 3" xfId="41"/>
    <cellStyle name="40% - Accent1 4" xfId="42"/>
    <cellStyle name="40% - Accent2" xfId="43"/>
    <cellStyle name="40% - Accent2 2" xfId="44"/>
    <cellStyle name="40% - Accent2 3" xfId="45"/>
    <cellStyle name="40% - Accent2 4" xfId="46"/>
    <cellStyle name="40% - Accent3" xfId="47"/>
    <cellStyle name="40% - Accent3 2" xfId="48"/>
    <cellStyle name="40% - Accent3 3" xfId="49"/>
    <cellStyle name="40% - Accent3 4" xfId="50"/>
    <cellStyle name="40% - Accent4" xfId="51"/>
    <cellStyle name="40% - Accent4 2" xfId="52"/>
    <cellStyle name="40% - Accent4 3" xfId="53"/>
    <cellStyle name="40% - Accent4 4" xfId="54"/>
    <cellStyle name="40% - Accent5" xfId="55"/>
    <cellStyle name="40% - Accent5 2" xfId="56"/>
    <cellStyle name="40% - Accent5 3" xfId="57"/>
    <cellStyle name="40% - Accent5 4" xfId="58"/>
    <cellStyle name="40% - Accent6" xfId="59"/>
    <cellStyle name="40% - Accent6 2" xfId="60"/>
    <cellStyle name="40% - Accent6 3" xfId="61"/>
    <cellStyle name="40% - Accent6 4" xfId="62"/>
    <cellStyle name="60% - Accent1" xfId="63"/>
    <cellStyle name="60% - Accent1 2" xfId="64"/>
    <cellStyle name="60% - Accent1 3" xfId="65"/>
    <cellStyle name="60% - Accent1 4" xfId="66"/>
    <cellStyle name="60% - Accent2" xfId="67"/>
    <cellStyle name="60% - Accent2 2" xfId="68"/>
    <cellStyle name="60% - Accent2 3" xfId="69"/>
    <cellStyle name="60% - Accent2 4" xfId="70"/>
    <cellStyle name="60% - Accent3" xfId="71"/>
    <cellStyle name="60% - Accent3 2" xfId="72"/>
    <cellStyle name="60% - Accent3 3" xfId="73"/>
    <cellStyle name="60% - Accent3 4" xfId="74"/>
    <cellStyle name="60% - Accent4" xfId="75"/>
    <cellStyle name="60% - Accent4 2" xfId="76"/>
    <cellStyle name="60% - Accent4 3" xfId="77"/>
    <cellStyle name="60% - Accent4 4" xfId="78"/>
    <cellStyle name="60% - Accent5" xfId="79"/>
    <cellStyle name="60% - Accent5 2" xfId="80"/>
    <cellStyle name="60% - Accent5 3" xfId="81"/>
    <cellStyle name="60% - Accent5 4" xfId="82"/>
    <cellStyle name="60% - Accent6" xfId="83"/>
    <cellStyle name="60% - Accent6 2" xfId="84"/>
    <cellStyle name="60% - Accent6 3" xfId="85"/>
    <cellStyle name="60% - Accent6 4" xfId="86"/>
    <cellStyle name="Accent1" xfId="87"/>
    <cellStyle name="Accent1 - 20%" xfId="88"/>
    <cellStyle name="Accent1 - 20% 2" xfId="89"/>
    <cellStyle name="Accent1 - 40%" xfId="90"/>
    <cellStyle name="Accent1 - 40% 2" xfId="91"/>
    <cellStyle name="Accent1 - 60%" xfId="92"/>
    <cellStyle name="Accent1 - 60% 2" xfId="93"/>
    <cellStyle name="Accent1 2" xfId="94"/>
    <cellStyle name="Accent1 3" xfId="95"/>
    <cellStyle name="Accent1 4" xfId="96"/>
    <cellStyle name="Accent1 5" xfId="97"/>
    <cellStyle name="Accent1 6" xfId="98"/>
    <cellStyle name="Accent1 7" xfId="99"/>
    <cellStyle name="Accent2" xfId="100"/>
    <cellStyle name="Accent2 - 20%" xfId="101"/>
    <cellStyle name="Accent2 - 20% 2" xfId="102"/>
    <cellStyle name="Accent2 - 40%" xfId="103"/>
    <cellStyle name="Accent2 - 40% 2" xfId="104"/>
    <cellStyle name="Accent2 - 60%" xfId="105"/>
    <cellStyle name="Accent2 - 60% 2" xfId="106"/>
    <cellStyle name="Accent2 2" xfId="107"/>
    <cellStyle name="Accent2 3" xfId="108"/>
    <cellStyle name="Accent2 4" xfId="109"/>
    <cellStyle name="Accent2 5" xfId="110"/>
    <cellStyle name="Accent2 6" xfId="111"/>
    <cellStyle name="Accent2 7" xfId="112"/>
    <cellStyle name="Accent3" xfId="113"/>
    <cellStyle name="Accent3 - 20%" xfId="114"/>
    <cellStyle name="Accent3 - 20% 2" xfId="115"/>
    <cellStyle name="Accent3 - 40%" xfId="116"/>
    <cellStyle name="Accent3 - 40% 2" xfId="117"/>
    <cellStyle name="Accent3 - 60%" xfId="118"/>
    <cellStyle name="Accent3 - 60% 2" xfId="119"/>
    <cellStyle name="Accent3 2" xfId="120"/>
    <cellStyle name="Accent3 2 2" xfId="121"/>
    <cellStyle name="Accent3 3" xfId="122"/>
    <cellStyle name="Accent3 3 2" xfId="123"/>
    <cellStyle name="Accent3 4" xfId="124"/>
    <cellStyle name="Accent3 4 2" xfId="125"/>
    <cellStyle name="Accent3 5" xfId="126"/>
    <cellStyle name="Accent3 6" xfId="127"/>
    <cellStyle name="Accent3 7" xfId="128"/>
    <cellStyle name="Accent4" xfId="129"/>
    <cellStyle name="Accent4 - 20%" xfId="130"/>
    <cellStyle name="Accent4 - 20% 2" xfId="131"/>
    <cellStyle name="Accent4 - 40%" xfId="132"/>
    <cellStyle name="Accent4 - 40% 2" xfId="133"/>
    <cellStyle name="Accent4 - 60%" xfId="134"/>
    <cellStyle name="Accent4 - 60% 2" xfId="135"/>
    <cellStyle name="Accent4 2" xfId="136"/>
    <cellStyle name="Accent4 2 2" xfId="137"/>
    <cellStyle name="Accent4 3" xfId="138"/>
    <cellStyle name="Accent4 3 2" xfId="139"/>
    <cellStyle name="Accent4 4" xfId="140"/>
    <cellStyle name="Accent4 4 2" xfId="141"/>
    <cellStyle name="Accent4 5" xfId="142"/>
    <cellStyle name="Accent4 6" xfId="143"/>
    <cellStyle name="Accent4 7" xfId="144"/>
    <cellStyle name="Accent5" xfId="145"/>
    <cellStyle name="Accent5 - 20%" xfId="146"/>
    <cellStyle name="Accent5 - 20% 2" xfId="147"/>
    <cellStyle name="Accent5 - 40%" xfId="148"/>
    <cellStyle name="Accent5 - 60%" xfId="149"/>
    <cellStyle name="Accent5 - 60% 2" xfId="150"/>
    <cellStyle name="Accent5 2" xfId="151"/>
    <cellStyle name="Accent5 2 2" xfId="152"/>
    <cellStyle name="Accent5 3" xfId="153"/>
    <cellStyle name="Accent5 3 2" xfId="154"/>
    <cellStyle name="Accent5 4" xfId="155"/>
    <cellStyle name="Accent5 4 2" xfId="156"/>
    <cellStyle name="Accent5 5" xfId="157"/>
    <cellStyle name="Accent5 6" xfId="158"/>
    <cellStyle name="Accent5 7" xfId="159"/>
    <cellStyle name="Accent6" xfId="160"/>
    <cellStyle name="Accent6 - 20%" xfId="161"/>
    <cellStyle name="Accent6 - 40%" xfId="162"/>
    <cellStyle name="Accent6 - 40% 2" xfId="163"/>
    <cellStyle name="Accent6 - 60%" xfId="164"/>
    <cellStyle name="Accent6 - 60% 2" xfId="165"/>
    <cellStyle name="Accent6 2" xfId="166"/>
    <cellStyle name="Accent6 2 2" xfId="167"/>
    <cellStyle name="Accent6 3" xfId="168"/>
    <cellStyle name="Accent6 3 2" xfId="169"/>
    <cellStyle name="Accent6 4" xfId="170"/>
    <cellStyle name="Accent6 4 2" xfId="171"/>
    <cellStyle name="Accent6 5" xfId="172"/>
    <cellStyle name="Accent6 6" xfId="173"/>
    <cellStyle name="Accent6 7" xfId="174"/>
    <cellStyle name="Bad" xfId="175"/>
    <cellStyle name="Bad 2" xfId="176"/>
    <cellStyle name="Bad 2 2" xfId="177"/>
    <cellStyle name="Bad 3" xfId="178"/>
    <cellStyle name="Calculation" xfId="179"/>
    <cellStyle name="Calculation 2" xfId="180"/>
    <cellStyle name="Calculation 2 2" xfId="181"/>
    <cellStyle name="Calculation 3" xfId="182"/>
    <cellStyle name="Check Cell" xfId="183"/>
    <cellStyle name="Check Cell 2" xfId="184"/>
    <cellStyle name="Check Cell 2 2" xfId="185"/>
    <cellStyle name="Check Cell 3" xfId="186"/>
    <cellStyle name="Comma" xfId="187"/>
    <cellStyle name="Comma [0]" xfId="188"/>
    <cellStyle name="Comma 2" xfId="189"/>
    <cellStyle name="Comma 2 2" xfId="190"/>
    <cellStyle name="Currency" xfId="191"/>
    <cellStyle name="Currency [0]" xfId="192"/>
    <cellStyle name="Currency 2" xfId="193"/>
    <cellStyle name="Emphasis 1" xfId="194"/>
    <cellStyle name="Emphasis 1 2" xfId="195"/>
    <cellStyle name="Emphasis 2" xfId="196"/>
    <cellStyle name="Emphasis 2 2" xfId="197"/>
    <cellStyle name="Emphasis 3" xfId="198"/>
    <cellStyle name="Excel Built-in Normal" xfId="199"/>
    <cellStyle name="Explanatory Text" xfId="200"/>
    <cellStyle name="Explanatory Text 2" xfId="201"/>
    <cellStyle name="Explanatory Text 3" xfId="202"/>
    <cellStyle name="Explanatory Text 4" xfId="203"/>
    <cellStyle name="Followed Hyperlink" xfId="204"/>
    <cellStyle name="Good" xfId="205"/>
    <cellStyle name="Good 2" xfId="206"/>
    <cellStyle name="Good 2 2" xfId="207"/>
    <cellStyle name="Good 3" xfId="208"/>
    <cellStyle name="Heading 1" xfId="209"/>
    <cellStyle name="Heading 1 2" xfId="210"/>
    <cellStyle name="Heading 2" xfId="211"/>
    <cellStyle name="Heading 2 2" xfId="212"/>
    <cellStyle name="Heading 2 2 2" xfId="213"/>
    <cellStyle name="Heading 2 3" xfId="214"/>
    <cellStyle name="Heading 3" xfId="215"/>
    <cellStyle name="Heading 3 2" xfId="216"/>
    <cellStyle name="Heading 3 2 2" xfId="217"/>
    <cellStyle name="Heading 3 3" xfId="218"/>
    <cellStyle name="Heading 4" xfId="219"/>
    <cellStyle name="Heading 4 2" xfId="220"/>
    <cellStyle name="Hyperlink" xfId="221"/>
    <cellStyle name="Hyperlink 2" xfId="222"/>
    <cellStyle name="Hyperlink 2 2" xfId="223"/>
    <cellStyle name="Hyperlink 3" xfId="224"/>
    <cellStyle name="Hyperlink 4" xfId="225"/>
    <cellStyle name="Input" xfId="226"/>
    <cellStyle name="Input 2" xfId="227"/>
    <cellStyle name="Input 2 2" xfId="228"/>
    <cellStyle name="Input 3" xfId="229"/>
    <cellStyle name="Linked Cell" xfId="230"/>
    <cellStyle name="Linked Cell 2" xfId="231"/>
    <cellStyle name="Linked Cell 2 2" xfId="232"/>
    <cellStyle name="Linked Cell 3" xfId="233"/>
    <cellStyle name="Neutral" xfId="234"/>
    <cellStyle name="Neutral 2" xfId="235"/>
    <cellStyle name="Neutral 2 2" xfId="236"/>
    <cellStyle name="Neutral 3" xfId="237"/>
    <cellStyle name="Normal 10" xfId="238"/>
    <cellStyle name="Normal 10 2" xfId="239"/>
    <cellStyle name="Normal 10 2 2" xfId="240"/>
    <cellStyle name="Normal 10 3" xfId="241"/>
    <cellStyle name="Normal 11" xfId="242"/>
    <cellStyle name="Normal 11 2" xfId="243"/>
    <cellStyle name="Normal 11 2 2" xfId="244"/>
    <cellStyle name="Normal 11 3" xfId="245"/>
    <cellStyle name="Normal 12" xfId="246"/>
    <cellStyle name="Normal 12 2" xfId="247"/>
    <cellStyle name="Normal 12 2 2" xfId="248"/>
    <cellStyle name="Normal 12 3" xfId="249"/>
    <cellStyle name="Normal 13" xfId="250"/>
    <cellStyle name="Normal 13 2" xfId="251"/>
    <cellStyle name="Normal 13 2 2" xfId="252"/>
    <cellStyle name="Normal 13 3" xfId="253"/>
    <cellStyle name="Normal 14" xfId="254"/>
    <cellStyle name="Normal 14 2" xfId="255"/>
    <cellStyle name="Normal 14 2 2" xfId="256"/>
    <cellStyle name="Normal 14 3" xfId="257"/>
    <cellStyle name="Normal 15" xfId="258"/>
    <cellStyle name="Normal 15 2" xfId="259"/>
    <cellStyle name="Normal 15 2 2" xfId="260"/>
    <cellStyle name="Normal 15 3" xfId="261"/>
    <cellStyle name="Normal 16" xfId="262"/>
    <cellStyle name="Normal 16 2" xfId="263"/>
    <cellStyle name="Normal 16 2 2" xfId="264"/>
    <cellStyle name="Normal 16 3" xfId="265"/>
    <cellStyle name="Normal 17" xfId="266"/>
    <cellStyle name="Normal 18" xfId="267"/>
    <cellStyle name="Normal 18 2" xfId="268"/>
    <cellStyle name="Normal 19" xfId="269"/>
    <cellStyle name="Normal 2" xfId="270"/>
    <cellStyle name="Normal 2 2" xfId="271"/>
    <cellStyle name="Normal 2 2 2" xfId="272"/>
    <cellStyle name="Normal 2 3" xfId="273"/>
    <cellStyle name="Normal 2 3 2" xfId="274"/>
    <cellStyle name="Normal 20" xfId="275"/>
    <cellStyle name="Normal 20 2" xfId="276"/>
    <cellStyle name="Normal 20 2 2" xfId="277"/>
    <cellStyle name="Normal 20 3" xfId="278"/>
    <cellStyle name="Normal 21" xfId="279"/>
    <cellStyle name="Normal 21 2" xfId="280"/>
    <cellStyle name="Normal 21 2 2" xfId="281"/>
    <cellStyle name="Normal 21 3" xfId="282"/>
    <cellStyle name="Normal 22" xfId="283"/>
    <cellStyle name="Normal 23" xfId="284"/>
    <cellStyle name="Normal 24" xfId="285"/>
    <cellStyle name="Normal 25" xfId="286"/>
    <cellStyle name="Normal 26" xfId="287"/>
    <cellStyle name="Normal 27" xfId="288"/>
    <cellStyle name="Normal 28" xfId="289"/>
    <cellStyle name="Normal 29" xfId="290"/>
    <cellStyle name="Normal 3" xfId="291"/>
    <cellStyle name="Normal 3 2" xfId="292"/>
    <cellStyle name="Normal 30" xfId="293"/>
    <cellStyle name="Normal 4" xfId="294"/>
    <cellStyle name="Normal 4 2" xfId="295"/>
    <cellStyle name="Normal 5" xfId="296"/>
    <cellStyle name="Normal 5 2" xfId="297"/>
    <cellStyle name="Normal 5 2 2" xfId="298"/>
    <cellStyle name="Normal 5 3" xfId="299"/>
    <cellStyle name="Normal 6" xfId="300"/>
    <cellStyle name="Normal 7" xfId="301"/>
    <cellStyle name="Normal 8" xfId="302"/>
    <cellStyle name="Normal 8 2" xfId="303"/>
    <cellStyle name="Normal 8 2 2" xfId="304"/>
    <cellStyle name="Normal 8 3" xfId="305"/>
    <cellStyle name="Normal 9" xfId="306"/>
    <cellStyle name="Normal 9 2" xfId="307"/>
    <cellStyle name="Normal 9 2 2" xfId="308"/>
    <cellStyle name="Normal 9 3" xfId="309"/>
    <cellStyle name="Normal_2.17_Valsts_budzeta_izpilde" xfId="310"/>
    <cellStyle name="Normal_Diena!" xfId="311"/>
    <cellStyle name="Normal_For Print" xfId="312"/>
    <cellStyle name="Normal_Izdrukai" xfId="313"/>
    <cellStyle name="Normal_Soc-m" xfId="314"/>
    <cellStyle name="Note" xfId="315"/>
    <cellStyle name="Note 2" xfId="316"/>
    <cellStyle name="Note 2 2" xfId="317"/>
    <cellStyle name="Note 3" xfId="318"/>
    <cellStyle name="Output" xfId="319"/>
    <cellStyle name="Output 2" xfId="320"/>
    <cellStyle name="Output 2 2" xfId="321"/>
    <cellStyle name="Output 3" xfId="322"/>
    <cellStyle name="Parastais_FMLikp01_p05_221205_pap_afp_makp" xfId="323"/>
    <cellStyle name="Percent" xfId="324"/>
    <cellStyle name="Percent 2" xfId="325"/>
    <cellStyle name="Percent 3" xfId="326"/>
    <cellStyle name="SAPBEXaggData" xfId="327"/>
    <cellStyle name="SAPBEXaggData 2" xfId="328"/>
    <cellStyle name="SAPBEXaggData 2 2" xfId="329"/>
    <cellStyle name="SAPBEXaggData 3" xfId="330"/>
    <cellStyle name="SAPBEXaggData 4" xfId="331"/>
    <cellStyle name="SAPBEXaggDataEmph" xfId="332"/>
    <cellStyle name="SAPBEXaggDataEmph 2" xfId="333"/>
    <cellStyle name="SAPBEXaggDataEmph 2 2" xfId="334"/>
    <cellStyle name="SAPBEXaggDataEmph 3" xfId="335"/>
    <cellStyle name="SAPBEXaggDataEmph 4" xfId="336"/>
    <cellStyle name="SAPBEXaggItem" xfId="337"/>
    <cellStyle name="SAPBEXaggItem 2" xfId="338"/>
    <cellStyle name="SAPBEXaggItem 2 2" xfId="339"/>
    <cellStyle name="SAPBEXaggItem 3" xfId="340"/>
    <cellStyle name="SAPBEXaggItem 4" xfId="341"/>
    <cellStyle name="SAPBEXaggItemX" xfId="342"/>
    <cellStyle name="SAPBEXaggItemX 2" xfId="343"/>
    <cellStyle name="SAPBEXaggItemX 2 2" xfId="344"/>
    <cellStyle name="SAPBEXaggItemX 3" xfId="345"/>
    <cellStyle name="SAPBEXchaText" xfId="346"/>
    <cellStyle name="SAPBEXchaText 2" xfId="347"/>
    <cellStyle name="SAPBEXchaText 2 2" xfId="348"/>
    <cellStyle name="SAPBEXchaText 3" xfId="349"/>
    <cellStyle name="SAPBEXchaText 4" xfId="350"/>
    <cellStyle name="SAPBEXexcBad7" xfId="351"/>
    <cellStyle name="SAPBEXexcBad7 2" xfId="352"/>
    <cellStyle name="SAPBEXexcBad7 2 2" xfId="353"/>
    <cellStyle name="SAPBEXexcBad7 3" xfId="354"/>
    <cellStyle name="SAPBEXexcBad7 4" xfId="355"/>
    <cellStyle name="SAPBEXexcBad8" xfId="356"/>
    <cellStyle name="SAPBEXexcBad8 2" xfId="357"/>
    <cellStyle name="SAPBEXexcBad8 2 2" xfId="358"/>
    <cellStyle name="SAPBEXexcBad8 3" xfId="359"/>
    <cellStyle name="SAPBEXexcBad8 4" xfId="360"/>
    <cellStyle name="SAPBEXexcBad9" xfId="361"/>
    <cellStyle name="SAPBEXexcBad9 2" xfId="362"/>
    <cellStyle name="SAPBEXexcBad9 2 2" xfId="363"/>
    <cellStyle name="SAPBEXexcBad9 3" xfId="364"/>
    <cellStyle name="SAPBEXexcBad9 4" xfId="365"/>
    <cellStyle name="SAPBEXexcCritical4" xfId="366"/>
    <cellStyle name="SAPBEXexcCritical4 2" xfId="367"/>
    <cellStyle name="SAPBEXexcCritical4 2 2" xfId="368"/>
    <cellStyle name="SAPBEXexcCritical4 3" xfId="369"/>
    <cellStyle name="SAPBEXexcCritical4 4" xfId="370"/>
    <cellStyle name="SAPBEXexcCritical5" xfId="371"/>
    <cellStyle name="SAPBEXexcCritical5 2" xfId="372"/>
    <cellStyle name="SAPBEXexcCritical5 2 2" xfId="373"/>
    <cellStyle name="SAPBEXexcCritical5 3" xfId="374"/>
    <cellStyle name="SAPBEXexcCritical5 4" xfId="375"/>
    <cellStyle name="SAPBEXexcCritical6" xfId="376"/>
    <cellStyle name="SAPBEXexcCritical6 2" xfId="377"/>
    <cellStyle name="SAPBEXexcCritical6 2 2" xfId="378"/>
    <cellStyle name="SAPBEXexcCritical6 3" xfId="379"/>
    <cellStyle name="SAPBEXexcCritical6 4" xfId="380"/>
    <cellStyle name="SAPBEXexcGood1" xfId="381"/>
    <cellStyle name="SAPBEXexcGood1 2" xfId="382"/>
    <cellStyle name="SAPBEXexcGood1 2 2" xfId="383"/>
    <cellStyle name="SAPBEXexcGood1 3" xfId="384"/>
    <cellStyle name="SAPBEXexcGood1 4" xfId="385"/>
    <cellStyle name="SAPBEXexcGood2" xfId="386"/>
    <cellStyle name="SAPBEXexcGood2 2" xfId="387"/>
    <cellStyle name="SAPBEXexcGood2 2 2" xfId="388"/>
    <cellStyle name="SAPBEXexcGood2 3" xfId="389"/>
    <cellStyle name="SAPBEXexcGood2 4" xfId="390"/>
    <cellStyle name="SAPBEXexcGood3" xfId="391"/>
    <cellStyle name="SAPBEXexcGood3 2" xfId="392"/>
    <cellStyle name="SAPBEXexcGood3 2 2" xfId="393"/>
    <cellStyle name="SAPBEXexcGood3 3" xfId="394"/>
    <cellStyle name="SAPBEXexcGood3 4" xfId="395"/>
    <cellStyle name="SAPBEXfilterDrill" xfId="396"/>
    <cellStyle name="SAPBEXfilterDrill 2" xfId="397"/>
    <cellStyle name="SAPBEXfilterDrill 2 2" xfId="398"/>
    <cellStyle name="SAPBEXfilterDrill 3" xfId="399"/>
    <cellStyle name="SAPBEXfilterDrill 4" xfId="400"/>
    <cellStyle name="SAPBEXfilterItem" xfId="401"/>
    <cellStyle name="SAPBEXfilterItem 2" xfId="402"/>
    <cellStyle name="SAPBEXfilterItem 2 2" xfId="403"/>
    <cellStyle name="SAPBEXfilterItem 3" xfId="404"/>
    <cellStyle name="SAPBEXfilterItem 4" xfId="405"/>
    <cellStyle name="SAPBEXfilterText" xfId="406"/>
    <cellStyle name="SAPBEXfilterText 2" xfId="407"/>
    <cellStyle name="SAPBEXfilterText 2 2" xfId="408"/>
    <cellStyle name="SAPBEXfilterText 3" xfId="409"/>
    <cellStyle name="SAPBEXfilterText 4" xfId="410"/>
    <cellStyle name="SAPBEXformats" xfId="411"/>
    <cellStyle name="SAPBEXformats 2" xfId="412"/>
    <cellStyle name="SAPBEXformats 2 2" xfId="413"/>
    <cellStyle name="SAPBEXformats 3" xfId="414"/>
    <cellStyle name="SAPBEXformats 4" xfId="415"/>
    <cellStyle name="SAPBEXheaderItem" xfId="416"/>
    <cellStyle name="SAPBEXheaderItem 2" xfId="417"/>
    <cellStyle name="SAPBEXheaderItem 2 2" xfId="418"/>
    <cellStyle name="SAPBEXheaderItem 3" xfId="419"/>
    <cellStyle name="SAPBEXheaderItem 4" xfId="420"/>
    <cellStyle name="SAPBEXheaderText" xfId="421"/>
    <cellStyle name="SAPBEXheaderText 2" xfId="422"/>
    <cellStyle name="SAPBEXheaderText 2 2" xfId="423"/>
    <cellStyle name="SAPBEXheaderText 3" xfId="424"/>
    <cellStyle name="SAPBEXheaderText 4" xfId="425"/>
    <cellStyle name="SAPBEXHLevel0" xfId="426"/>
    <cellStyle name="SAPBEXHLevel0 2" xfId="427"/>
    <cellStyle name="SAPBEXHLevel0 2 2" xfId="428"/>
    <cellStyle name="SAPBEXHLevel0 3" xfId="429"/>
    <cellStyle name="SAPBEXHLevel0 4" xfId="430"/>
    <cellStyle name="SAPBEXHLevel0X" xfId="431"/>
    <cellStyle name="SAPBEXHLevel0X 2" xfId="432"/>
    <cellStyle name="SAPBEXHLevel0X 2 2" xfId="433"/>
    <cellStyle name="SAPBEXHLevel0X 3" xfId="434"/>
    <cellStyle name="SAPBEXHLevel1" xfId="435"/>
    <cellStyle name="SAPBEXHLevel1 2" xfId="436"/>
    <cellStyle name="SAPBEXHLevel1 2 2" xfId="437"/>
    <cellStyle name="SAPBEXHLevel1 3" xfId="438"/>
    <cellStyle name="SAPBEXHLevel1 4" xfId="439"/>
    <cellStyle name="SAPBEXHLevel1X" xfId="440"/>
    <cellStyle name="SAPBEXHLevel1X 2" xfId="441"/>
    <cellStyle name="SAPBEXHLevel1X 2 2" xfId="442"/>
    <cellStyle name="SAPBEXHLevel1X 3" xfId="443"/>
    <cellStyle name="SAPBEXHLevel2" xfId="444"/>
    <cellStyle name="SAPBEXHLevel2 2" xfId="445"/>
    <cellStyle name="SAPBEXHLevel2 2 2" xfId="446"/>
    <cellStyle name="SAPBEXHLevel2 3" xfId="447"/>
    <cellStyle name="SAPBEXHLevel2 4" xfId="448"/>
    <cellStyle name="SAPBEXHLevel2 4 2" xfId="449"/>
    <cellStyle name="SAPBEXHLevel2X" xfId="450"/>
    <cellStyle name="SAPBEXHLevel2X 2" xfId="451"/>
    <cellStyle name="SAPBEXHLevel2X 2 2" xfId="452"/>
    <cellStyle name="SAPBEXHLevel2X 3" xfId="453"/>
    <cellStyle name="SAPBEXHLevel3" xfId="454"/>
    <cellStyle name="SAPBEXHLevel3 2" xfId="455"/>
    <cellStyle name="SAPBEXHLevel3 2 2" xfId="456"/>
    <cellStyle name="SAPBEXHLevel3 3" xfId="457"/>
    <cellStyle name="SAPBEXHLevel3 4" xfId="458"/>
    <cellStyle name="SAPBEXHLevel3X" xfId="459"/>
    <cellStyle name="SAPBEXHLevel3X 2" xfId="460"/>
    <cellStyle name="SAPBEXHLevel3X 2 2" xfId="461"/>
    <cellStyle name="SAPBEXHLevel3X 3" xfId="462"/>
    <cellStyle name="SAPBEXinputData" xfId="463"/>
    <cellStyle name="SAPBEXinputData 2" xfId="464"/>
    <cellStyle name="SAPBEXinputData 2 2" xfId="465"/>
    <cellStyle name="SAPBEXinputData 3" xfId="466"/>
    <cellStyle name="SAPBEXItemHeader" xfId="467"/>
    <cellStyle name="SAPBEXresData" xfId="468"/>
    <cellStyle name="SAPBEXresData 2" xfId="469"/>
    <cellStyle name="SAPBEXresData 2 2" xfId="470"/>
    <cellStyle name="SAPBEXresData 3" xfId="471"/>
    <cellStyle name="SAPBEXresDataEmph" xfId="472"/>
    <cellStyle name="SAPBEXresDataEmph 2" xfId="473"/>
    <cellStyle name="SAPBEXresDataEmph 2 2" xfId="474"/>
    <cellStyle name="SAPBEXresDataEmph 3" xfId="475"/>
    <cellStyle name="SAPBEXresDataEmph 4" xfId="476"/>
    <cellStyle name="SAPBEXresItem" xfId="477"/>
    <cellStyle name="SAPBEXresItem 2" xfId="478"/>
    <cellStyle name="SAPBEXresItem 2 2" xfId="479"/>
    <cellStyle name="SAPBEXresItem 3" xfId="480"/>
    <cellStyle name="SAPBEXresItemX" xfId="481"/>
    <cellStyle name="SAPBEXresItemX 2" xfId="482"/>
    <cellStyle name="SAPBEXresItemX 2 2" xfId="483"/>
    <cellStyle name="SAPBEXresItemX 3" xfId="484"/>
    <cellStyle name="SAPBEXstdData" xfId="485"/>
    <cellStyle name="SAPBEXstdData 2" xfId="486"/>
    <cellStyle name="SAPBEXstdData 2 2" xfId="487"/>
    <cellStyle name="SAPBEXstdData 2 2 2" xfId="488"/>
    <cellStyle name="SAPBEXstdDataEmph" xfId="489"/>
    <cellStyle name="SAPBEXstdDataEmph 2" xfId="490"/>
    <cellStyle name="SAPBEXstdDataEmph 2 2" xfId="491"/>
    <cellStyle name="SAPBEXstdDataEmph 3" xfId="492"/>
    <cellStyle name="SAPBEXstdDataEmph 4" xfId="493"/>
    <cellStyle name="SAPBEXstdItem" xfId="494"/>
    <cellStyle name="SAPBEXstdItem 2" xfId="495"/>
    <cellStyle name="SAPBEXstdItem 2 2" xfId="496"/>
    <cellStyle name="SAPBEXstdItemX" xfId="497"/>
    <cellStyle name="SAPBEXstdItemX 2" xfId="498"/>
    <cellStyle name="SAPBEXstdItemX 2 2" xfId="499"/>
    <cellStyle name="SAPBEXstdItemX 3" xfId="500"/>
    <cellStyle name="SAPBEXtitle" xfId="501"/>
    <cellStyle name="SAPBEXtitle 2" xfId="502"/>
    <cellStyle name="SAPBEXtitle 2 2" xfId="503"/>
    <cellStyle name="SAPBEXtitle 3" xfId="504"/>
    <cellStyle name="SAPBEXtitle 4" xfId="505"/>
    <cellStyle name="SAPBEXunassignedItem" xfId="506"/>
    <cellStyle name="SAPBEXundefined" xfId="507"/>
    <cellStyle name="SAPBEXundefined 2" xfId="508"/>
    <cellStyle name="SAPBEXundefined 2 2" xfId="509"/>
    <cellStyle name="SAPBEXundefined 3" xfId="510"/>
    <cellStyle name="SAPBEXundefined 4" xfId="511"/>
    <cellStyle name="Sheet Title" xfId="512"/>
    <cellStyle name="Style 1" xfId="513"/>
    <cellStyle name="Title" xfId="514"/>
    <cellStyle name="Title 2" xfId="515"/>
    <cellStyle name="Title 3" xfId="516"/>
    <cellStyle name="Title 4" xfId="517"/>
    <cellStyle name="Total" xfId="518"/>
    <cellStyle name="Total 2" xfId="519"/>
    <cellStyle name="V?st." xfId="520"/>
    <cellStyle name="Warning Text" xfId="521"/>
    <cellStyle name="Warning Text 2" xfId="522"/>
    <cellStyle name="Warning Text 2 2" xfId="523"/>
    <cellStyle name="Warning Text 3" xfId="5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2733675</xdr:colOff>
      <xdr:row>0</xdr:row>
      <xdr:rowOff>0</xdr:rowOff>
    </xdr:from>
    <xdr:to>
      <xdr:col>0</xdr:col>
      <xdr:colOff>2733675</xdr:colOff>
      <xdr:row>0</xdr:row>
      <xdr:rowOff>190500</xdr:rowOff>
    </xdr:to>
    <xdr:pic>
      <xdr:nvPicPr>
        <xdr:cNvPr id="1" name="Logo"/>
        <xdr:cNvPicPr preferRelativeResize="1">
          <a:picLocks noChangeAspect="1"/>
        </xdr:cNvPicPr>
      </xdr:nvPicPr>
      <xdr:blipFill>
        <a:blip r:embed="rId1"/>
        <a:stretch>
          <a:fillRect/>
        </a:stretch>
      </xdr:blipFill>
      <xdr:spPr>
        <a:xfrm>
          <a:off x="2733675" y="0"/>
          <a:ext cx="0" cy="190500"/>
        </a:xfrm>
        <a:prstGeom prst="rect">
          <a:avLst/>
        </a:prstGeom>
        <a:noFill/>
        <a:ln w="9525" cmpd="sng">
          <a:noFill/>
        </a:ln>
      </xdr:spPr>
    </xdr:pic>
    <xdr:clientData/>
  </xdr:twoCellAnchor>
  <xdr:twoCellAnchor editAs="oneCell">
    <xdr:from>
      <xdr:col>0</xdr:col>
      <xdr:colOff>2733675</xdr:colOff>
      <xdr:row>0</xdr:row>
      <xdr:rowOff>0</xdr:rowOff>
    </xdr:from>
    <xdr:to>
      <xdr:col>0</xdr:col>
      <xdr:colOff>2733675</xdr:colOff>
      <xdr:row>1</xdr:row>
      <xdr:rowOff>285750</xdr:rowOff>
    </xdr:to>
    <xdr:pic>
      <xdr:nvPicPr>
        <xdr:cNvPr id="2" name="Logo"/>
        <xdr:cNvPicPr preferRelativeResize="1">
          <a:picLocks noChangeAspect="1"/>
        </xdr:cNvPicPr>
      </xdr:nvPicPr>
      <xdr:blipFill>
        <a:blip r:embed="rId1"/>
        <a:stretch>
          <a:fillRect/>
        </a:stretch>
      </xdr:blipFill>
      <xdr:spPr>
        <a:xfrm>
          <a:off x="2733675" y="0"/>
          <a:ext cx="0" cy="504825"/>
        </a:xfrm>
        <a:prstGeom prst="rect">
          <a:avLst/>
        </a:prstGeom>
        <a:noFill/>
        <a:ln w="9525" cmpd="sng">
          <a:noFill/>
        </a:ln>
      </xdr:spPr>
    </xdr:pic>
    <xdr:clientData/>
  </xdr:twoCellAnchor>
  <xdr:twoCellAnchor editAs="oneCell">
    <xdr:from>
      <xdr:col>0</xdr:col>
      <xdr:colOff>2724150</xdr:colOff>
      <xdr:row>0</xdr:row>
      <xdr:rowOff>0</xdr:rowOff>
    </xdr:from>
    <xdr:to>
      <xdr:col>0</xdr:col>
      <xdr:colOff>2724150</xdr:colOff>
      <xdr:row>0</xdr:row>
      <xdr:rowOff>200025</xdr:rowOff>
    </xdr:to>
    <xdr:pic>
      <xdr:nvPicPr>
        <xdr:cNvPr id="3" name="Logo"/>
        <xdr:cNvPicPr preferRelativeResize="1">
          <a:picLocks noChangeAspect="1"/>
        </xdr:cNvPicPr>
      </xdr:nvPicPr>
      <xdr:blipFill>
        <a:blip r:embed="rId1"/>
        <a:stretch>
          <a:fillRect/>
        </a:stretch>
      </xdr:blipFill>
      <xdr:spPr>
        <a:xfrm>
          <a:off x="2724150" y="0"/>
          <a:ext cx="0" cy="200025"/>
        </a:xfrm>
        <a:prstGeom prst="rect">
          <a:avLst/>
        </a:prstGeom>
        <a:noFill/>
        <a:ln w="9525" cmpd="sng">
          <a:noFill/>
        </a:ln>
      </xdr:spPr>
    </xdr:pic>
    <xdr:clientData/>
  </xdr:twoCellAnchor>
  <xdr:twoCellAnchor editAs="oneCell">
    <xdr:from>
      <xdr:col>0</xdr:col>
      <xdr:colOff>2724150</xdr:colOff>
      <xdr:row>0</xdr:row>
      <xdr:rowOff>0</xdr:rowOff>
    </xdr:from>
    <xdr:to>
      <xdr:col>0</xdr:col>
      <xdr:colOff>2724150</xdr:colOff>
      <xdr:row>1</xdr:row>
      <xdr:rowOff>295275</xdr:rowOff>
    </xdr:to>
    <xdr:pic>
      <xdr:nvPicPr>
        <xdr:cNvPr id="4" name="Logo"/>
        <xdr:cNvPicPr preferRelativeResize="1">
          <a:picLocks noChangeAspect="1"/>
        </xdr:cNvPicPr>
      </xdr:nvPicPr>
      <xdr:blipFill>
        <a:blip r:embed="rId1"/>
        <a:stretch>
          <a:fillRect/>
        </a:stretch>
      </xdr:blipFill>
      <xdr:spPr>
        <a:xfrm>
          <a:off x="2724150" y="0"/>
          <a:ext cx="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914400</xdr:colOff>
      <xdr:row>0</xdr:row>
      <xdr:rowOff>0</xdr:rowOff>
    </xdr:from>
    <xdr:to>
      <xdr:col>2</xdr:col>
      <xdr:colOff>790575</xdr:colOff>
      <xdr:row>0</xdr:row>
      <xdr:rowOff>0</xdr:rowOff>
    </xdr:to>
    <xdr:pic>
      <xdr:nvPicPr>
        <xdr:cNvPr id="1" name="Picture 2" descr="logo-veidl-latv"/>
        <xdr:cNvPicPr preferRelativeResize="1">
          <a:picLocks noChangeAspect="0"/>
        </xdr:cNvPicPr>
      </xdr:nvPicPr>
      <xdr:blipFill>
        <a:blip r:embed="rId1"/>
        <a:stretch>
          <a:fillRect/>
        </a:stretch>
      </xdr:blipFill>
      <xdr:spPr>
        <a:xfrm>
          <a:off x="3867150" y="0"/>
          <a:ext cx="790575" cy="0"/>
        </a:xfrm>
        <a:prstGeom prst="rect">
          <a:avLst/>
        </a:prstGeom>
        <a:noFill/>
        <a:ln w="9525" cmpd="sng">
          <a:noFill/>
        </a:ln>
      </xdr:spPr>
    </xdr:pic>
    <xdr:clientData/>
  </xdr:twoCellAnchor>
  <xdr:twoCellAnchor editAs="oneCell">
    <xdr:from>
      <xdr:col>0</xdr:col>
      <xdr:colOff>2733675</xdr:colOff>
      <xdr:row>0</xdr:row>
      <xdr:rowOff>0</xdr:rowOff>
    </xdr:from>
    <xdr:to>
      <xdr:col>0</xdr:col>
      <xdr:colOff>2743200</xdr:colOff>
      <xdr:row>1</xdr:row>
      <xdr:rowOff>28575</xdr:rowOff>
    </xdr:to>
    <xdr:pic>
      <xdr:nvPicPr>
        <xdr:cNvPr id="2" name="Logo"/>
        <xdr:cNvPicPr preferRelativeResize="1">
          <a:picLocks noChangeAspect="1"/>
        </xdr:cNvPicPr>
      </xdr:nvPicPr>
      <xdr:blipFill>
        <a:blip r:embed="rId2"/>
        <a:stretch>
          <a:fillRect/>
        </a:stretch>
      </xdr:blipFill>
      <xdr:spPr>
        <a:xfrm>
          <a:off x="2733675" y="0"/>
          <a:ext cx="9525" cy="190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vs.kase.gov.lv/com/mod_faili/dav_fs/index.php/232293779ca1025981a6f050f6301beb0/343869/valsts_budzeta_izpilde_julijs_20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23_Menesa%20parskati\5.tab_20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turs"/>
      <sheetName val="1.p."/>
      <sheetName val="1.tab."/>
      <sheetName val="2.tab."/>
      <sheetName val="3.tab."/>
      <sheetName val="4.tab."/>
      <sheetName val="5.tab."/>
      <sheetName val="6.tab."/>
      <sheetName val="7.tab."/>
      <sheetName val="8.ta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Janvaris"/>
      <sheetName val="Februaris"/>
      <sheetName val="Marts"/>
      <sheetName val="Aprilis"/>
      <sheetName val="Maijs"/>
      <sheetName val="Junijs"/>
      <sheetName val="Julijs"/>
    </sheetNames>
    <sheetDataSet>
      <sheetData sheetId="5">
        <row r="8">
          <cell r="C8">
            <v>302174</v>
          </cell>
        </row>
        <row r="11">
          <cell r="C11">
            <v>302174</v>
          </cell>
        </row>
        <row r="12">
          <cell r="C12">
            <v>240210</v>
          </cell>
        </row>
        <row r="13">
          <cell r="C13">
            <v>61964</v>
          </cell>
        </row>
        <row r="14">
          <cell r="C14">
            <v>465018.13</v>
          </cell>
        </row>
        <row r="15">
          <cell r="C15">
            <v>449022</v>
          </cell>
        </row>
        <row r="16">
          <cell r="C16">
            <v>288489.26</v>
          </cell>
        </row>
        <row r="17">
          <cell r="C17">
            <v>75829</v>
          </cell>
        </row>
        <row r="18">
          <cell r="C18">
            <v>64935</v>
          </cell>
        </row>
        <row r="19">
          <cell r="C19">
            <v>10894</v>
          </cell>
        </row>
        <row r="20">
          <cell r="C20">
            <v>212660</v>
          </cell>
        </row>
        <row r="21">
          <cell r="C21">
            <v>60250</v>
          </cell>
        </row>
        <row r="22">
          <cell r="C22">
            <v>127349</v>
          </cell>
        </row>
        <row r="23">
          <cell r="C23">
            <v>24868</v>
          </cell>
        </row>
        <row r="24">
          <cell r="C24">
            <v>193</v>
          </cell>
        </row>
        <row r="25">
          <cell r="C25">
            <v>160533</v>
          </cell>
        </row>
        <row r="26">
          <cell r="C26">
            <v>119089</v>
          </cell>
        </row>
        <row r="27">
          <cell r="C27">
            <v>41444</v>
          </cell>
        </row>
        <row r="34">
          <cell r="C34">
            <v>15996</v>
          </cell>
        </row>
        <row r="35">
          <cell r="C35">
            <v>15996</v>
          </cell>
        </row>
        <row r="36">
          <cell r="C36">
            <v>15996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kase.gov.lv/parskati/kopbudzeta-izpildes-parskati/menesa-parskati"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kase.gov.lv/parskati/kopbudzeta-izpildes-parskati/menesa-parskati"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kase.gov.lv/parskati/kopbudzeta-izpildes-parskati/menesa-parskati"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6"/>
  <sheetViews>
    <sheetView tabSelected="1" zoomScalePageLayoutView="0" workbookViewId="0" topLeftCell="A1">
      <selection activeCell="C8" sqref="C8"/>
    </sheetView>
  </sheetViews>
  <sheetFormatPr defaultColWidth="9.33203125" defaultRowHeight="12.75"/>
  <cols>
    <col min="1" max="1" width="9.5" style="1" customWidth="1"/>
    <col min="2" max="2" width="34" style="2" customWidth="1"/>
    <col min="3" max="3" width="63.83203125" style="1" customWidth="1"/>
    <col min="4" max="4" width="8.83203125" style="1" customWidth="1"/>
  </cols>
  <sheetData>
    <row r="1" spans="1:4" s="1" customFormat="1" ht="21" customHeight="1">
      <c r="A1" s="333" t="s">
        <v>626</v>
      </c>
      <c r="B1" s="333"/>
      <c r="C1" s="333"/>
      <c r="D1" s="333"/>
    </row>
    <row r="2" spans="1:4" s="1" customFormat="1" ht="12.75">
      <c r="A2" s="334" t="s">
        <v>627</v>
      </c>
      <c r="B2" s="334"/>
      <c r="C2" s="334"/>
      <c r="D2" s="334"/>
    </row>
    <row r="3" spans="1:4" s="1" customFormat="1" ht="12.75">
      <c r="A3" s="335" t="s">
        <v>628</v>
      </c>
      <c r="B3" s="335"/>
      <c r="C3" s="335"/>
      <c r="D3" s="335"/>
    </row>
    <row r="4" spans="1:4" ht="12.75">
      <c r="A4" s="330" t="s">
        <v>13</v>
      </c>
      <c r="B4" s="331"/>
      <c r="C4" s="331"/>
      <c r="D4" s="331"/>
    </row>
    <row r="5" spans="1:4" ht="13.5">
      <c r="A5" s="332" t="s">
        <v>611</v>
      </c>
      <c r="B5" s="331"/>
      <c r="C5" s="331"/>
      <c r="D5" s="331"/>
    </row>
    <row r="6" spans="1:4" ht="39">
      <c r="A6" s="319" t="s">
        <v>612</v>
      </c>
      <c r="B6" s="319" t="s">
        <v>613</v>
      </c>
      <c r="C6" s="319" t="s">
        <v>614</v>
      </c>
      <c r="D6" s="320" t="s">
        <v>4</v>
      </c>
    </row>
    <row r="7" spans="1:4" ht="90.75" customHeight="1">
      <c r="A7" s="321" t="s">
        <v>14</v>
      </c>
      <c r="B7" s="322" t="s">
        <v>5</v>
      </c>
      <c r="C7" s="322" t="s">
        <v>615</v>
      </c>
      <c r="D7" s="321">
        <v>2</v>
      </c>
    </row>
    <row r="8" spans="1:4" ht="42" customHeight="1">
      <c r="A8" s="321" t="s">
        <v>6</v>
      </c>
      <c r="B8" s="323" t="s">
        <v>7</v>
      </c>
      <c r="C8" s="323" t="s">
        <v>616</v>
      </c>
      <c r="D8" s="321">
        <v>3</v>
      </c>
    </row>
    <row r="9" spans="1:4" ht="51.75">
      <c r="A9" s="321" t="s">
        <v>8</v>
      </c>
      <c r="B9" s="322" t="s">
        <v>16</v>
      </c>
      <c r="C9" s="322" t="s">
        <v>617</v>
      </c>
      <c r="D9" s="321">
        <v>5</v>
      </c>
    </row>
    <row r="10" spans="1:4" ht="151.5" customHeight="1">
      <c r="A10" s="321" t="s">
        <v>15</v>
      </c>
      <c r="B10" s="322" t="s">
        <v>0</v>
      </c>
      <c r="C10" s="322" t="s">
        <v>618</v>
      </c>
      <c r="D10" s="321">
        <v>7</v>
      </c>
    </row>
    <row r="11" spans="1:4" ht="117">
      <c r="A11" s="321" t="s">
        <v>9</v>
      </c>
      <c r="B11" s="322" t="s">
        <v>1</v>
      </c>
      <c r="C11" s="322" t="s">
        <v>619</v>
      </c>
      <c r="D11" s="321">
        <v>10</v>
      </c>
    </row>
    <row r="12" spans="1:4" ht="103.5">
      <c r="A12" s="321" t="s">
        <v>10</v>
      </c>
      <c r="B12" s="322" t="s">
        <v>11</v>
      </c>
      <c r="C12" s="322" t="s">
        <v>620</v>
      </c>
      <c r="D12" s="321">
        <v>13</v>
      </c>
    </row>
    <row r="13" spans="1:4" ht="25.5">
      <c r="A13" s="324" t="s">
        <v>18</v>
      </c>
      <c r="B13" s="322" t="s">
        <v>2</v>
      </c>
      <c r="C13" s="322" t="s">
        <v>621</v>
      </c>
      <c r="D13" s="321">
        <v>15</v>
      </c>
    </row>
    <row r="14" spans="1:4" ht="93" customHeight="1">
      <c r="A14" s="324" t="s">
        <v>12</v>
      </c>
      <c r="B14" s="322" t="s">
        <v>17</v>
      </c>
      <c r="C14" s="322" t="s">
        <v>622</v>
      </c>
      <c r="D14" s="321">
        <v>16</v>
      </c>
    </row>
    <row r="15" spans="1:4" ht="132" customHeight="1">
      <c r="A15" s="324" t="s">
        <v>623</v>
      </c>
      <c r="B15" s="322" t="s">
        <v>3</v>
      </c>
      <c r="C15" s="322" t="s">
        <v>624</v>
      </c>
      <c r="D15" s="321">
        <v>31</v>
      </c>
    </row>
    <row r="16" spans="1:3" ht="12.75">
      <c r="A16" s="3"/>
      <c r="B16" s="4"/>
      <c r="C16" s="3"/>
    </row>
  </sheetData>
  <sheetProtection/>
  <mergeCells count="5">
    <mergeCell ref="A4:D4"/>
    <mergeCell ref="A5:D5"/>
    <mergeCell ref="A1:D1"/>
    <mergeCell ref="A2:D2"/>
    <mergeCell ref="A3:D3"/>
  </mergeCells>
  <printOptions horizontalCentered="1"/>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pageSetUpPr fitToPage="1"/>
  </sheetPr>
  <dimension ref="A1:E2819"/>
  <sheetViews>
    <sheetView zoomScaleSheetLayoutView="98" zoomScalePageLayoutView="0" workbookViewId="0" topLeftCell="A1">
      <selection activeCell="B11" sqref="B11"/>
    </sheetView>
  </sheetViews>
  <sheetFormatPr defaultColWidth="18" defaultRowHeight="12.75"/>
  <cols>
    <col min="1" max="1" width="58.33203125" style="303" customWidth="1"/>
    <col min="2" max="3" width="17.83203125" style="247" customWidth="1"/>
    <col min="4" max="4" width="13.33203125" style="304" customWidth="1"/>
    <col min="5" max="5" width="17.83203125" style="247" customWidth="1"/>
    <col min="6" max="16384" width="18" style="10" customWidth="1"/>
  </cols>
  <sheetData>
    <row r="1" spans="1:5" ht="12.75">
      <c r="A1" s="154"/>
      <c r="B1" s="283"/>
      <c r="C1" s="283"/>
      <c r="D1" s="284"/>
      <c r="E1" s="285" t="s">
        <v>605</v>
      </c>
    </row>
    <row r="2" spans="1:5" ht="15">
      <c r="A2" s="378" t="s">
        <v>3</v>
      </c>
      <c r="B2" s="379"/>
      <c r="C2" s="379"/>
      <c r="D2" s="379"/>
      <c r="E2" s="379"/>
    </row>
    <row r="3" spans="1:5" ht="15">
      <c r="A3" s="380" t="s">
        <v>576</v>
      </c>
      <c r="B3" s="380"/>
      <c r="C3" s="380"/>
      <c r="D3" s="380"/>
      <c r="E3" s="380"/>
    </row>
    <row r="4" spans="1:5" ht="15">
      <c r="A4" s="36"/>
      <c r="B4" s="37"/>
      <c r="C4" s="37"/>
      <c r="D4" s="38"/>
      <c r="E4" s="39" t="s">
        <v>106</v>
      </c>
    </row>
    <row r="5" spans="1:5" ht="42" customHeight="1">
      <c r="A5" s="314" t="s">
        <v>21</v>
      </c>
      <c r="B5" s="317" t="s">
        <v>44</v>
      </c>
      <c r="C5" s="317" t="s">
        <v>45</v>
      </c>
      <c r="D5" s="318" t="s">
        <v>411</v>
      </c>
      <c r="E5" s="317" t="s">
        <v>47</v>
      </c>
    </row>
    <row r="6" spans="1:5" ht="12.75">
      <c r="A6" s="286">
        <v>1</v>
      </c>
      <c r="B6" s="286">
        <v>2</v>
      </c>
      <c r="C6" s="286">
        <v>3</v>
      </c>
      <c r="D6" s="286">
        <v>4</v>
      </c>
      <c r="E6" s="286">
        <v>5</v>
      </c>
    </row>
    <row r="7" spans="1:5" ht="13.5">
      <c r="A7" s="287" t="s">
        <v>412</v>
      </c>
      <c r="B7" s="288"/>
      <c r="C7" s="288"/>
      <c r="D7" s="289"/>
      <c r="E7" s="288"/>
    </row>
    <row r="8" spans="1:5" ht="12.75">
      <c r="A8" s="290" t="s">
        <v>429</v>
      </c>
      <c r="B8" s="237">
        <v>8814278894</v>
      </c>
      <c r="C8" s="237">
        <v>5417747064</v>
      </c>
      <c r="D8" s="291">
        <v>61.5274790363165</v>
      </c>
      <c r="E8" s="237">
        <v>871539884</v>
      </c>
    </row>
    <row r="9" spans="1:5" ht="12.75">
      <c r="A9" s="292" t="s">
        <v>430</v>
      </c>
      <c r="B9" s="236">
        <v>10950757362</v>
      </c>
      <c r="C9" s="236">
        <v>10069907973</v>
      </c>
      <c r="D9" s="293">
        <v>92</v>
      </c>
      <c r="E9" s="236">
        <v>20918688</v>
      </c>
    </row>
    <row r="10" spans="1:5" ht="25.5">
      <c r="A10" s="294" t="s">
        <v>431</v>
      </c>
      <c r="B10" s="237">
        <v>126077047</v>
      </c>
      <c r="C10" s="237">
        <v>94206548.6</v>
      </c>
      <c r="D10" s="291">
        <v>74.7214111066545</v>
      </c>
      <c r="E10" s="237">
        <v>13244384.76</v>
      </c>
    </row>
    <row r="11" spans="1:5" ht="12.75">
      <c r="A11" s="294" t="s">
        <v>432</v>
      </c>
      <c r="B11" s="237">
        <v>123627251</v>
      </c>
      <c r="C11" s="237">
        <v>95103989</v>
      </c>
      <c r="D11" s="291">
        <v>76.9280135736416</v>
      </c>
      <c r="E11" s="237">
        <v>4973050.99</v>
      </c>
    </row>
    <row r="12" spans="1:5" ht="12.75">
      <c r="A12" s="295" t="s">
        <v>589</v>
      </c>
      <c r="B12" s="237">
        <v>123627251</v>
      </c>
      <c r="C12" s="237">
        <v>95103988.43</v>
      </c>
      <c r="D12" s="291">
        <v>76.9280135736416</v>
      </c>
      <c r="E12" s="237">
        <v>4973050.99</v>
      </c>
    </row>
    <row r="13" spans="1:5" ht="12.75">
      <c r="A13" s="294" t="s">
        <v>433</v>
      </c>
      <c r="B13" s="237">
        <v>3938241</v>
      </c>
      <c r="C13" s="237">
        <v>2251297</v>
      </c>
      <c r="D13" s="291">
        <v>57.1650576996177</v>
      </c>
      <c r="E13" s="237">
        <v>352144.98</v>
      </c>
    </row>
    <row r="14" spans="1:5" ht="12.75">
      <c r="A14" s="295" t="s">
        <v>487</v>
      </c>
      <c r="B14" s="237">
        <v>15000</v>
      </c>
      <c r="C14" s="237">
        <v>4689</v>
      </c>
      <c r="D14" s="291">
        <v>31.2634</v>
      </c>
      <c r="E14" s="237">
        <v>2494.64</v>
      </c>
    </row>
    <row r="15" spans="1:5" ht="25.5">
      <c r="A15" s="296" t="s">
        <v>590</v>
      </c>
      <c r="B15" s="237">
        <v>15000</v>
      </c>
      <c r="C15" s="237">
        <v>4689</v>
      </c>
      <c r="D15" s="291">
        <v>31.2634</v>
      </c>
      <c r="E15" s="237">
        <v>2494.64</v>
      </c>
    </row>
    <row r="16" spans="1:5" ht="12.75">
      <c r="A16" s="295" t="s">
        <v>434</v>
      </c>
      <c r="B16" s="237">
        <v>1200705</v>
      </c>
      <c r="C16" s="237">
        <v>470571.83</v>
      </c>
      <c r="D16" s="291">
        <v>39.1912942812764</v>
      </c>
      <c r="E16" s="237">
        <v>59577.53</v>
      </c>
    </row>
    <row r="17" spans="1:5" ht="12.75">
      <c r="A17" s="296" t="s">
        <v>435</v>
      </c>
      <c r="B17" s="237">
        <v>1200705</v>
      </c>
      <c r="C17" s="237">
        <v>470571.83</v>
      </c>
      <c r="D17" s="291">
        <v>39.1912942812764</v>
      </c>
      <c r="E17" s="237">
        <v>59577.53</v>
      </c>
    </row>
    <row r="18" spans="1:5" ht="25.5">
      <c r="A18" s="297" t="s">
        <v>436</v>
      </c>
      <c r="B18" s="237">
        <v>369348</v>
      </c>
      <c r="C18" s="237">
        <v>157855.97</v>
      </c>
      <c r="D18" s="291">
        <v>42.739088880947</v>
      </c>
      <c r="E18" s="237">
        <v>45862.6</v>
      </c>
    </row>
    <row r="19" spans="1:5" ht="51.75">
      <c r="A19" s="297" t="s">
        <v>437</v>
      </c>
      <c r="B19" s="237">
        <v>831357</v>
      </c>
      <c r="C19" s="237">
        <v>312715.86</v>
      </c>
      <c r="D19" s="291">
        <v>37.6151111977165</v>
      </c>
      <c r="E19" s="237">
        <v>13714.93</v>
      </c>
    </row>
    <row r="20" spans="1:5" ht="25.5">
      <c r="A20" s="295" t="s">
        <v>438</v>
      </c>
      <c r="B20" s="237">
        <v>2722536</v>
      </c>
      <c r="C20" s="237">
        <v>1776036.4</v>
      </c>
      <c r="D20" s="291">
        <v>65.2346341793093</v>
      </c>
      <c r="E20" s="237">
        <v>290072</v>
      </c>
    </row>
    <row r="21" spans="1:5" ht="39">
      <c r="A21" s="296" t="s">
        <v>439</v>
      </c>
      <c r="B21" s="237">
        <v>2722536</v>
      </c>
      <c r="C21" s="237">
        <v>1776036.4</v>
      </c>
      <c r="D21" s="291">
        <v>65.2346341793093</v>
      </c>
      <c r="E21" s="237">
        <v>290072</v>
      </c>
    </row>
    <row r="22" spans="1:5" ht="51.75">
      <c r="A22" s="297" t="s">
        <v>440</v>
      </c>
      <c r="B22" s="237">
        <v>266995</v>
      </c>
      <c r="C22" s="237">
        <v>170636</v>
      </c>
      <c r="D22" s="291">
        <v>63.9098110451507</v>
      </c>
      <c r="E22" s="237">
        <v>94075.12</v>
      </c>
    </row>
    <row r="23" spans="1:5" ht="51.75">
      <c r="A23" s="297" t="s">
        <v>441</v>
      </c>
      <c r="B23" s="237">
        <v>382884</v>
      </c>
      <c r="C23" s="237">
        <v>239552.22</v>
      </c>
      <c r="D23" s="291">
        <v>62.565220797944</v>
      </c>
      <c r="E23" s="237">
        <v>57629</v>
      </c>
    </row>
    <row r="24" spans="1:5" ht="78">
      <c r="A24" s="297" t="s">
        <v>442</v>
      </c>
      <c r="B24" s="237">
        <v>1756787</v>
      </c>
      <c r="C24" s="237">
        <v>1309977.21</v>
      </c>
      <c r="D24" s="291">
        <v>74.5666497987519</v>
      </c>
      <c r="E24" s="237">
        <v>138367.92</v>
      </c>
    </row>
    <row r="25" spans="1:5" ht="78">
      <c r="A25" s="297" t="s">
        <v>443</v>
      </c>
      <c r="B25" s="237">
        <v>315870</v>
      </c>
      <c r="C25" s="237">
        <v>55870.97</v>
      </c>
      <c r="D25" s="291">
        <v>17.6879634026656</v>
      </c>
      <c r="E25" s="237">
        <v>0</v>
      </c>
    </row>
    <row r="26" spans="1:5" ht="12.75">
      <c r="A26" s="294" t="s">
        <v>444</v>
      </c>
      <c r="B26" s="237">
        <v>10697114823</v>
      </c>
      <c r="C26" s="237">
        <v>9878346138</v>
      </c>
      <c r="D26" s="291">
        <v>92.2699003131217</v>
      </c>
      <c r="E26" s="237">
        <v>2349107</v>
      </c>
    </row>
    <row r="27" spans="1:5" ht="25.5">
      <c r="A27" s="295" t="s">
        <v>445</v>
      </c>
      <c r="B27" s="237">
        <v>10697114823</v>
      </c>
      <c r="C27" s="237">
        <v>9868866296</v>
      </c>
      <c r="D27" s="291">
        <v>92.2572717905283</v>
      </c>
      <c r="E27" s="237">
        <v>3866566</v>
      </c>
    </row>
    <row r="28" spans="1:5" ht="25.5">
      <c r="A28" s="295" t="s">
        <v>591</v>
      </c>
      <c r="B28" s="237">
        <v>0</v>
      </c>
      <c r="C28" s="237">
        <v>9479842</v>
      </c>
      <c r="D28" s="291">
        <v>0</v>
      </c>
      <c r="E28" s="237">
        <v>-1517459</v>
      </c>
    </row>
    <row r="29" spans="1:5" ht="12.75">
      <c r="A29" s="292" t="s">
        <v>446</v>
      </c>
      <c r="B29" s="236">
        <v>11001401447</v>
      </c>
      <c r="C29" s="236">
        <v>5557909320.54</v>
      </c>
      <c r="D29" s="293">
        <v>50.5200119031708</v>
      </c>
      <c r="E29" s="236">
        <v>775102307</v>
      </c>
    </row>
    <row r="30" spans="1:5" ht="12.75">
      <c r="A30" s="294" t="s">
        <v>447</v>
      </c>
      <c r="B30" s="237">
        <v>9945527593</v>
      </c>
      <c r="C30" s="237">
        <v>5092019541</v>
      </c>
      <c r="D30" s="291">
        <v>51.1990891670135</v>
      </c>
      <c r="E30" s="237">
        <v>679794004.89</v>
      </c>
    </row>
    <row r="31" spans="1:5" ht="12.75">
      <c r="A31" s="295" t="s">
        <v>448</v>
      </c>
      <c r="B31" s="237">
        <v>2767750936</v>
      </c>
      <c r="C31" s="237">
        <v>1369189092.93</v>
      </c>
      <c r="D31" s="291">
        <v>49.4693751204642</v>
      </c>
      <c r="E31" s="237">
        <v>217071016.94</v>
      </c>
    </row>
    <row r="32" spans="1:5" ht="12.75">
      <c r="A32" s="296" t="s">
        <v>449</v>
      </c>
      <c r="B32" s="237">
        <v>1627443934</v>
      </c>
      <c r="C32" s="237">
        <v>835115926.2</v>
      </c>
      <c r="D32" s="291">
        <v>51.3145742690759</v>
      </c>
      <c r="E32" s="237">
        <v>134089039</v>
      </c>
    </row>
    <row r="33" spans="1:5" ht="12.75">
      <c r="A33" s="296" t="s">
        <v>450</v>
      </c>
      <c r="B33" s="237">
        <v>1140307002</v>
      </c>
      <c r="C33" s="237">
        <v>534073166.73</v>
      </c>
      <c r="D33" s="291">
        <v>46.8359104866744</v>
      </c>
      <c r="E33" s="237">
        <v>82981978</v>
      </c>
    </row>
    <row r="34" spans="1:5" ht="12.75">
      <c r="A34" s="295" t="s">
        <v>451</v>
      </c>
      <c r="B34" s="237">
        <v>200820665</v>
      </c>
      <c r="C34" s="237">
        <v>141009496.24</v>
      </c>
      <c r="D34" s="291">
        <v>70.2166264811443</v>
      </c>
      <c r="E34" s="237">
        <v>169639</v>
      </c>
    </row>
    <row r="35" spans="1:5" ht="25.5">
      <c r="A35" s="295" t="s">
        <v>592</v>
      </c>
      <c r="B35" s="237">
        <v>4991992104</v>
      </c>
      <c r="C35" s="237">
        <v>2372300272.76</v>
      </c>
      <c r="D35" s="291">
        <v>47.5221158875455</v>
      </c>
      <c r="E35" s="237">
        <v>298676879</v>
      </c>
    </row>
    <row r="36" spans="1:5" ht="12.75">
      <c r="A36" s="296" t="s">
        <v>452</v>
      </c>
      <c r="B36" s="237">
        <v>4390044242</v>
      </c>
      <c r="C36" s="237">
        <v>2030798692</v>
      </c>
      <c r="D36" s="291">
        <v>46.2591850884131</v>
      </c>
      <c r="E36" s="237">
        <v>253059214</v>
      </c>
    </row>
    <row r="37" spans="1:5" ht="12.75">
      <c r="A37" s="296" t="s">
        <v>593</v>
      </c>
      <c r="B37" s="237">
        <v>601947862</v>
      </c>
      <c r="C37" s="237">
        <v>341501581.39</v>
      </c>
      <c r="D37" s="291">
        <v>56.7327509487857</v>
      </c>
      <c r="E37" s="237">
        <v>45617665.39</v>
      </c>
    </row>
    <row r="38" spans="1:5" ht="25.5">
      <c r="A38" s="295" t="s">
        <v>453</v>
      </c>
      <c r="B38" s="237">
        <v>466254582</v>
      </c>
      <c r="C38" s="237">
        <v>243607633.99</v>
      </c>
      <c r="D38" s="291">
        <v>52.2477726535243</v>
      </c>
      <c r="E38" s="237">
        <v>37818883.17</v>
      </c>
    </row>
    <row r="39" spans="1:5" ht="12.75">
      <c r="A39" s="296" t="s">
        <v>454</v>
      </c>
      <c r="B39" s="237">
        <v>384783332</v>
      </c>
      <c r="C39" s="237">
        <v>208829358.86</v>
      </c>
      <c r="D39" s="291">
        <v>54.2719347469032</v>
      </c>
      <c r="E39" s="237">
        <v>31077442.39</v>
      </c>
    </row>
    <row r="40" spans="1:5" ht="12.75">
      <c r="A40" s="296" t="s">
        <v>455</v>
      </c>
      <c r="B40" s="237">
        <v>81471250</v>
      </c>
      <c r="C40" s="237">
        <v>34778275.13</v>
      </c>
      <c r="D40" s="291">
        <v>42.6877887966614</v>
      </c>
      <c r="E40" s="237">
        <v>6741440.78</v>
      </c>
    </row>
    <row r="41" spans="1:5" ht="25.5">
      <c r="A41" s="295" t="s">
        <v>456</v>
      </c>
      <c r="B41" s="237">
        <v>1518709306</v>
      </c>
      <c r="C41" s="237">
        <v>965913044.55</v>
      </c>
      <c r="D41" s="291">
        <v>63.6009169584953</v>
      </c>
      <c r="E41" s="237">
        <v>126057587.05</v>
      </c>
    </row>
    <row r="42" spans="1:5" ht="12.75">
      <c r="A42" s="296" t="s">
        <v>457</v>
      </c>
      <c r="B42" s="237">
        <v>271342126</v>
      </c>
      <c r="C42" s="237">
        <v>156984764.58</v>
      </c>
      <c r="D42" s="291">
        <v>57.8549180306784</v>
      </c>
      <c r="E42" s="237">
        <v>22432214.08</v>
      </c>
    </row>
    <row r="43" spans="1:5" ht="25.5">
      <c r="A43" s="297" t="s">
        <v>458</v>
      </c>
      <c r="B43" s="237">
        <v>271342126</v>
      </c>
      <c r="C43" s="237">
        <v>156984764.58</v>
      </c>
      <c r="D43" s="291">
        <v>57.8549180306784</v>
      </c>
      <c r="E43" s="237">
        <v>22432214.08</v>
      </c>
    </row>
    <row r="44" spans="1:5" ht="51.75">
      <c r="A44" s="296" t="s">
        <v>459</v>
      </c>
      <c r="B44" s="237">
        <v>136172015</v>
      </c>
      <c r="C44" s="237">
        <v>75853449.55</v>
      </c>
      <c r="D44" s="291">
        <v>55.7041397602878</v>
      </c>
      <c r="E44" s="237">
        <v>18705456.64</v>
      </c>
    </row>
    <row r="45" spans="1:5" ht="51.75">
      <c r="A45" s="297" t="s">
        <v>460</v>
      </c>
      <c r="B45" s="237">
        <v>36594437</v>
      </c>
      <c r="C45" s="237">
        <v>15247104.89</v>
      </c>
      <c r="D45" s="291">
        <v>41.6650893959647</v>
      </c>
      <c r="E45" s="237">
        <v>3475636.87</v>
      </c>
    </row>
    <row r="46" spans="1:5" ht="64.5">
      <c r="A46" s="297" t="s">
        <v>594</v>
      </c>
      <c r="B46" s="237">
        <v>99577578</v>
      </c>
      <c r="C46" s="237">
        <v>60606344.66</v>
      </c>
      <c r="D46" s="291">
        <v>60.863445242663</v>
      </c>
      <c r="E46" s="237">
        <v>15229819.77</v>
      </c>
    </row>
    <row r="47" spans="1:5" ht="25.5">
      <c r="A47" s="296" t="s">
        <v>461</v>
      </c>
      <c r="B47" s="237">
        <v>1111195165</v>
      </c>
      <c r="C47" s="237">
        <v>733074830.42</v>
      </c>
      <c r="D47" s="291">
        <v>65.9717440743184</v>
      </c>
      <c r="E47" s="237">
        <v>84919916.33</v>
      </c>
    </row>
    <row r="48" spans="1:5" ht="25.5">
      <c r="A48" s="297" t="s">
        <v>462</v>
      </c>
      <c r="B48" s="237">
        <v>841440527</v>
      </c>
      <c r="C48" s="237">
        <v>559391782.31</v>
      </c>
      <c r="D48" s="291">
        <v>66.4802519441757</v>
      </c>
      <c r="E48" s="237">
        <v>37584812.17</v>
      </c>
    </row>
    <row r="49" spans="1:5" ht="39">
      <c r="A49" s="297" t="s">
        <v>463</v>
      </c>
      <c r="B49" s="237">
        <v>269754638</v>
      </c>
      <c r="C49" s="237">
        <v>173683048.11</v>
      </c>
      <c r="D49" s="291">
        <v>64.3855651186246</v>
      </c>
      <c r="E49" s="237">
        <v>47335104.16</v>
      </c>
    </row>
    <row r="50" spans="1:5" ht="12.75">
      <c r="A50" s="294" t="s">
        <v>464</v>
      </c>
      <c r="B50" s="237">
        <v>1055873854</v>
      </c>
      <c r="C50" s="237">
        <v>465889780.07</v>
      </c>
      <c r="D50" s="291">
        <v>44.1236212361027</v>
      </c>
      <c r="E50" s="237">
        <v>95308301.59</v>
      </c>
    </row>
    <row r="51" spans="1:5" ht="12.75">
      <c r="A51" s="295" t="s">
        <v>465</v>
      </c>
      <c r="B51" s="237">
        <v>898765661</v>
      </c>
      <c r="C51" s="237">
        <v>352827554.42</v>
      </c>
      <c r="D51" s="291">
        <v>39.2569019634585</v>
      </c>
      <c r="E51" s="237">
        <v>65860466.87</v>
      </c>
    </row>
    <row r="52" spans="1:5" ht="12.75">
      <c r="A52" s="295" t="s">
        <v>466</v>
      </c>
      <c r="B52" s="237">
        <v>157108193</v>
      </c>
      <c r="C52" s="237">
        <v>113062225.65</v>
      </c>
      <c r="D52" s="291">
        <v>71.9645637131095</v>
      </c>
      <c r="E52" s="237">
        <v>29447834.72</v>
      </c>
    </row>
    <row r="53" spans="1:5" ht="12.75">
      <c r="A53" s="296" t="s">
        <v>467</v>
      </c>
      <c r="B53" s="237">
        <v>533206</v>
      </c>
      <c r="C53" s="237">
        <v>62014</v>
      </c>
      <c r="D53" s="291">
        <v>11.6304017584198</v>
      </c>
      <c r="E53" s="237">
        <v>47614</v>
      </c>
    </row>
    <row r="54" spans="1:5" ht="25.5">
      <c r="A54" s="297" t="s">
        <v>468</v>
      </c>
      <c r="B54" s="237">
        <v>533206</v>
      </c>
      <c r="C54" s="237">
        <v>62014</v>
      </c>
      <c r="D54" s="291">
        <v>11.6304017584198</v>
      </c>
      <c r="E54" s="237">
        <v>47614</v>
      </c>
    </row>
    <row r="55" spans="1:5" ht="51.75">
      <c r="A55" s="296" t="s">
        <v>469</v>
      </c>
      <c r="B55" s="237">
        <v>110449081</v>
      </c>
      <c r="C55" s="237">
        <v>85653084</v>
      </c>
      <c r="D55" s="291">
        <v>77.5498380018209</v>
      </c>
      <c r="E55" s="237">
        <v>23358692</v>
      </c>
    </row>
    <row r="56" spans="1:5" ht="39">
      <c r="A56" s="297" t="s">
        <v>470</v>
      </c>
      <c r="B56" s="237">
        <v>105402044</v>
      </c>
      <c r="C56" s="237">
        <v>84026623.75</v>
      </c>
      <c r="D56" s="291">
        <v>79.7201084164933</v>
      </c>
      <c r="E56" s="237">
        <v>23306738.96</v>
      </c>
    </row>
    <row r="57" spans="1:5" ht="64.5">
      <c r="A57" s="297" t="s">
        <v>471</v>
      </c>
      <c r="B57" s="237">
        <v>5047037</v>
      </c>
      <c r="C57" s="237">
        <v>1626459.64</v>
      </c>
      <c r="D57" s="291">
        <v>32.226029648683</v>
      </c>
      <c r="E57" s="237">
        <v>51953</v>
      </c>
    </row>
    <row r="58" spans="1:5" ht="25.5">
      <c r="A58" s="296" t="s">
        <v>472</v>
      </c>
      <c r="B58" s="237">
        <v>46125906</v>
      </c>
      <c r="C58" s="237">
        <v>27347128.26</v>
      </c>
      <c r="D58" s="291">
        <v>59.2880024080177</v>
      </c>
      <c r="E58" s="237">
        <v>6041529</v>
      </c>
    </row>
    <row r="59" spans="1:5" ht="25.5">
      <c r="A59" s="297" t="s">
        <v>473</v>
      </c>
      <c r="B59" s="237">
        <v>37181622</v>
      </c>
      <c r="C59" s="237">
        <v>22374749.86</v>
      </c>
      <c r="D59" s="291">
        <v>60.176906375951</v>
      </c>
      <c r="E59" s="237">
        <v>5899547.76</v>
      </c>
    </row>
    <row r="60" spans="1:5" ht="39">
      <c r="A60" s="297" t="s">
        <v>474</v>
      </c>
      <c r="B60" s="237">
        <v>8944284</v>
      </c>
      <c r="C60" s="237">
        <v>4972378.4</v>
      </c>
      <c r="D60" s="291">
        <v>55.592805416286</v>
      </c>
      <c r="E60" s="237">
        <v>141981</v>
      </c>
    </row>
    <row r="61" spans="1:5" ht="12.75">
      <c r="A61" s="290" t="s">
        <v>31</v>
      </c>
      <c r="B61" s="237">
        <v>-2187122553</v>
      </c>
      <c r="C61" s="237">
        <v>-140162257</v>
      </c>
      <c r="D61" s="291">
        <v>6.4</v>
      </c>
      <c r="E61" s="237">
        <v>96437577</v>
      </c>
    </row>
    <row r="62" spans="1:5" ht="12.75">
      <c r="A62" s="290" t="s">
        <v>475</v>
      </c>
      <c r="B62" s="237">
        <v>2187122553</v>
      </c>
      <c r="C62" s="237">
        <v>140162257</v>
      </c>
      <c r="D62" s="291">
        <v>6.4</v>
      </c>
      <c r="E62" s="237">
        <v>-96437577</v>
      </c>
    </row>
    <row r="63" spans="1:5" ht="12.75">
      <c r="A63" s="294" t="s">
        <v>476</v>
      </c>
      <c r="B63" s="237">
        <v>2135662973</v>
      </c>
      <c r="C63" s="237">
        <v>237254079</v>
      </c>
      <c r="D63" s="291">
        <v>11.1</v>
      </c>
      <c r="E63" s="237">
        <v>-91370211</v>
      </c>
    </row>
    <row r="64" spans="1:5" ht="12.75">
      <c r="A64" s="294" t="s">
        <v>477</v>
      </c>
      <c r="B64" s="237">
        <v>-334457337</v>
      </c>
      <c r="C64" s="237">
        <v>-5048371</v>
      </c>
      <c r="D64" s="291">
        <v>1.5</v>
      </c>
      <c r="E64" s="237">
        <v>-20972274</v>
      </c>
    </row>
    <row r="65" spans="1:5" ht="12.75">
      <c r="A65" s="294" t="s">
        <v>531</v>
      </c>
      <c r="B65" s="237">
        <v>413394420</v>
      </c>
      <c r="C65" s="237">
        <v>-71097010</v>
      </c>
      <c r="D65" s="291">
        <v>-17.2</v>
      </c>
      <c r="E65" s="237">
        <v>17936312</v>
      </c>
    </row>
    <row r="66" spans="1:5" ht="25.5">
      <c r="A66" s="295" t="s">
        <v>478</v>
      </c>
      <c r="B66" s="237">
        <v>21422579</v>
      </c>
      <c r="C66" s="237">
        <v>-16691950</v>
      </c>
      <c r="D66" s="291">
        <v>-77.9175535307864</v>
      </c>
      <c r="E66" s="237">
        <v>-2871314</v>
      </c>
    </row>
    <row r="67" spans="1:5" ht="25.5">
      <c r="A67" s="295" t="s">
        <v>479</v>
      </c>
      <c r="B67" s="237">
        <v>57514504</v>
      </c>
      <c r="C67" s="237">
        <v>-59468221.04</v>
      </c>
      <c r="D67" s="291">
        <v>-103.39691191634</v>
      </c>
      <c r="E67" s="237">
        <v>-172821.46</v>
      </c>
    </row>
    <row r="68" spans="1:5" ht="25.5">
      <c r="A68" s="295" t="s">
        <v>480</v>
      </c>
      <c r="B68" s="237">
        <v>334457337</v>
      </c>
      <c r="C68" s="237">
        <v>5063161</v>
      </c>
      <c r="D68" s="291">
        <v>1.51262364305461</v>
      </c>
      <c r="E68" s="237">
        <v>20980447</v>
      </c>
    </row>
    <row r="69" spans="1:5" ht="12.75">
      <c r="A69" s="294" t="s">
        <v>481</v>
      </c>
      <c r="B69" s="237">
        <v>-27477503</v>
      </c>
      <c r="C69" s="237">
        <v>-20946441.15</v>
      </c>
      <c r="D69" s="291">
        <v>76.2312396071797</v>
      </c>
      <c r="E69" s="237">
        <v>-2031404.38</v>
      </c>
    </row>
    <row r="70" spans="1:5" ht="12.75">
      <c r="A70" s="290"/>
      <c r="B70" s="237"/>
      <c r="C70" s="237"/>
      <c r="D70" s="291"/>
      <c r="E70" s="237"/>
    </row>
    <row r="71" spans="1:5" ht="13.5">
      <c r="A71" s="298" t="s">
        <v>482</v>
      </c>
      <c r="B71" s="299"/>
      <c r="C71" s="299"/>
      <c r="D71" s="300"/>
      <c r="E71" s="299"/>
    </row>
    <row r="72" spans="1:5" ht="12.75">
      <c r="A72" s="292" t="s">
        <v>430</v>
      </c>
      <c r="B72" s="236">
        <v>8867024736</v>
      </c>
      <c r="C72" s="236">
        <v>8211563627.79</v>
      </c>
      <c r="D72" s="293">
        <v>92.6078800079486</v>
      </c>
      <c r="E72" s="236">
        <v>-3074327.06</v>
      </c>
    </row>
    <row r="73" spans="1:5" ht="25.5">
      <c r="A73" s="294" t="s">
        <v>431</v>
      </c>
      <c r="B73" s="237">
        <v>126077047</v>
      </c>
      <c r="C73" s="237">
        <v>94055972.38</v>
      </c>
      <c r="D73" s="291">
        <v>74.6019792008612</v>
      </c>
      <c r="E73" s="237">
        <v>13222295.15</v>
      </c>
    </row>
    <row r="74" spans="1:5" ht="12.75">
      <c r="A74" s="294" t="s">
        <v>432</v>
      </c>
      <c r="B74" s="237">
        <v>0</v>
      </c>
      <c r="C74" s="237">
        <v>224462.5</v>
      </c>
      <c r="D74" s="291">
        <v>0</v>
      </c>
      <c r="E74" s="237">
        <v>500</v>
      </c>
    </row>
    <row r="75" spans="1:5" ht="12.75">
      <c r="A75" s="295" t="s">
        <v>589</v>
      </c>
      <c r="B75" s="237">
        <v>0</v>
      </c>
      <c r="C75" s="237">
        <v>224462.5</v>
      </c>
      <c r="D75" s="291">
        <v>0</v>
      </c>
      <c r="E75" s="237">
        <v>500</v>
      </c>
    </row>
    <row r="76" spans="1:5" ht="12.75">
      <c r="A76" s="294" t="s">
        <v>433</v>
      </c>
      <c r="B76" s="237">
        <v>701544</v>
      </c>
      <c r="C76" s="237">
        <v>441601.91</v>
      </c>
      <c r="D76" s="291">
        <v>62.9471437286899</v>
      </c>
      <c r="E76" s="237">
        <v>165937.79</v>
      </c>
    </row>
    <row r="77" spans="1:5" ht="12.75">
      <c r="A77" s="295" t="s">
        <v>487</v>
      </c>
      <c r="B77" s="237">
        <v>15000</v>
      </c>
      <c r="C77" s="237">
        <v>4689.51</v>
      </c>
      <c r="D77" s="291">
        <v>31.2634</v>
      </c>
      <c r="E77" s="237">
        <v>2494.64</v>
      </c>
    </row>
    <row r="78" spans="1:5" ht="25.5">
      <c r="A78" s="296" t="s">
        <v>590</v>
      </c>
      <c r="B78" s="237">
        <v>15000</v>
      </c>
      <c r="C78" s="237">
        <v>4689.51</v>
      </c>
      <c r="D78" s="291">
        <v>31.2634</v>
      </c>
      <c r="E78" s="237">
        <v>2494.64</v>
      </c>
    </row>
    <row r="79" spans="1:5" ht="12.75">
      <c r="A79" s="295" t="s">
        <v>434</v>
      </c>
      <c r="B79" s="237">
        <v>321876</v>
      </c>
      <c r="C79" s="237">
        <v>125744.45</v>
      </c>
      <c r="D79" s="291">
        <v>39.0661155227479</v>
      </c>
      <c r="E79" s="237">
        <v>17591.08</v>
      </c>
    </row>
    <row r="80" spans="1:5" ht="12.75">
      <c r="A80" s="296" t="s">
        <v>435</v>
      </c>
      <c r="B80" s="237">
        <v>321876</v>
      </c>
      <c r="C80" s="237">
        <v>125744.45</v>
      </c>
      <c r="D80" s="291">
        <v>39.0661155227479</v>
      </c>
      <c r="E80" s="237">
        <v>17591.08</v>
      </c>
    </row>
    <row r="81" spans="1:5" ht="25.5">
      <c r="A81" s="297" t="s">
        <v>436</v>
      </c>
      <c r="B81" s="237">
        <v>321876</v>
      </c>
      <c r="C81" s="237">
        <v>125744.45</v>
      </c>
      <c r="D81" s="291">
        <v>39.0661155227479</v>
      </c>
      <c r="E81" s="237">
        <v>17591.08</v>
      </c>
    </row>
    <row r="82" spans="1:5" ht="25.5">
      <c r="A82" s="295" t="s">
        <v>438</v>
      </c>
      <c r="B82" s="237">
        <v>364668</v>
      </c>
      <c r="C82" s="237">
        <v>311167.95</v>
      </c>
      <c r="D82" s="291">
        <v>85.3291075718188</v>
      </c>
      <c r="E82" s="237">
        <v>145852.07</v>
      </c>
    </row>
    <row r="83" spans="1:5" ht="39">
      <c r="A83" s="296" t="s">
        <v>439</v>
      </c>
      <c r="B83" s="237">
        <v>364668</v>
      </c>
      <c r="C83" s="237">
        <v>311167.95</v>
      </c>
      <c r="D83" s="291">
        <v>85.3291075718188</v>
      </c>
      <c r="E83" s="237">
        <v>145852.07</v>
      </c>
    </row>
    <row r="84" spans="1:5" ht="51.75">
      <c r="A84" s="297" t="s">
        <v>440</v>
      </c>
      <c r="B84" s="237">
        <v>266995</v>
      </c>
      <c r="C84" s="237">
        <v>170636</v>
      </c>
      <c r="D84" s="291">
        <v>63.9098110451507</v>
      </c>
      <c r="E84" s="237">
        <v>94075.12</v>
      </c>
    </row>
    <row r="85" spans="1:5" ht="51.75">
      <c r="A85" s="297" t="s">
        <v>441</v>
      </c>
      <c r="B85" s="237">
        <v>97673</v>
      </c>
      <c r="C85" s="237">
        <v>139131.95</v>
      </c>
      <c r="D85" s="291">
        <v>142.446684344701</v>
      </c>
      <c r="E85" s="237">
        <v>50376.95</v>
      </c>
    </row>
    <row r="86" spans="1:5" ht="78">
      <c r="A86" s="297" t="s">
        <v>442</v>
      </c>
      <c r="B86" s="237">
        <v>0</v>
      </c>
      <c r="C86" s="237">
        <v>1400</v>
      </c>
      <c r="D86" s="291">
        <v>0</v>
      </c>
      <c r="E86" s="237">
        <v>1400</v>
      </c>
    </row>
    <row r="87" spans="1:5" ht="12.75">
      <c r="A87" s="294" t="s">
        <v>444</v>
      </c>
      <c r="B87" s="237">
        <v>8740246145</v>
      </c>
      <c r="C87" s="237">
        <v>8116841591</v>
      </c>
      <c r="D87" s="291">
        <v>92.86742565761</v>
      </c>
      <c r="E87" s="237">
        <v>-16463060</v>
      </c>
    </row>
    <row r="88" spans="1:5" ht="25.5">
      <c r="A88" s="295" t="s">
        <v>445</v>
      </c>
      <c r="B88" s="237">
        <v>8740246145</v>
      </c>
      <c r="C88" s="237">
        <v>8116841591</v>
      </c>
      <c r="D88" s="291">
        <v>92.86742565761</v>
      </c>
      <c r="E88" s="237">
        <v>-16463060</v>
      </c>
    </row>
    <row r="89" spans="1:5" ht="12.75">
      <c r="A89" s="292" t="s">
        <v>446</v>
      </c>
      <c r="B89" s="236">
        <v>8860143221</v>
      </c>
      <c r="C89" s="236">
        <v>4681599085.14</v>
      </c>
      <c r="D89" s="293">
        <v>52.8388646590254</v>
      </c>
      <c r="E89" s="236">
        <v>654464896.35</v>
      </c>
    </row>
    <row r="90" spans="1:5" ht="12.75">
      <c r="A90" s="294" t="s">
        <v>447</v>
      </c>
      <c r="B90" s="237">
        <v>8187282549</v>
      </c>
      <c r="C90" s="237">
        <v>4424662874.6</v>
      </c>
      <c r="D90" s="291">
        <v>54.0431192904223</v>
      </c>
      <c r="E90" s="237">
        <v>597986157.88</v>
      </c>
    </row>
    <row r="91" spans="1:5" ht="12.75">
      <c r="A91" s="295" t="s">
        <v>448</v>
      </c>
      <c r="B91" s="237">
        <v>2559637541</v>
      </c>
      <c r="C91" s="237">
        <v>1279531599.18</v>
      </c>
      <c r="D91" s="291">
        <v>49.9887807818334</v>
      </c>
      <c r="E91" s="237">
        <v>204749823.41</v>
      </c>
    </row>
    <row r="92" spans="1:5" ht="12.75">
      <c r="A92" s="296" t="s">
        <v>449</v>
      </c>
      <c r="B92" s="237">
        <v>1543306085</v>
      </c>
      <c r="C92" s="237">
        <v>796490726.08</v>
      </c>
      <c r="D92" s="291">
        <v>51.6093815621805</v>
      </c>
      <c r="E92" s="237">
        <v>128437624.86</v>
      </c>
    </row>
    <row r="93" spans="1:5" ht="12.75">
      <c r="A93" s="296" t="s">
        <v>450</v>
      </c>
      <c r="B93" s="237">
        <v>1016331456</v>
      </c>
      <c r="C93" s="237">
        <v>483040873.1</v>
      </c>
      <c r="D93" s="291">
        <v>47.5278877032022</v>
      </c>
      <c r="E93" s="237">
        <v>76312198.55</v>
      </c>
    </row>
    <row r="94" spans="1:5" ht="12.75">
      <c r="A94" s="295" t="s">
        <v>451</v>
      </c>
      <c r="B94" s="237">
        <v>200820665</v>
      </c>
      <c r="C94" s="237">
        <v>141009496.24</v>
      </c>
      <c r="D94" s="291">
        <v>70.2166264811443</v>
      </c>
      <c r="E94" s="237">
        <v>169639.53</v>
      </c>
    </row>
    <row r="95" spans="1:5" ht="25.5">
      <c r="A95" s="295" t="s">
        <v>592</v>
      </c>
      <c r="B95" s="237">
        <v>3605480948</v>
      </c>
      <c r="C95" s="237">
        <v>1876980404.61</v>
      </c>
      <c r="D95" s="291">
        <v>52.0590853669933</v>
      </c>
      <c r="E95" s="237">
        <v>250443355.83</v>
      </c>
    </row>
    <row r="96" spans="1:5" ht="12.75">
      <c r="A96" s="296" t="s">
        <v>452</v>
      </c>
      <c r="B96" s="237">
        <v>3006038493</v>
      </c>
      <c r="C96" s="237">
        <v>1536892673.61</v>
      </c>
      <c r="D96" s="291">
        <v>51.1268460862653</v>
      </c>
      <c r="E96" s="237">
        <v>204938329.92</v>
      </c>
    </row>
    <row r="97" spans="1:5" ht="12.75">
      <c r="A97" s="296" t="s">
        <v>593</v>
      </c>
      <c r="B97" s="237">
        <v>599442455</v>
      </c>
      <c r="C97" s="237">
        <v>340087731</v>
      </c>
      <c r="D97" s="291">
        <v>56.7340081042475</v>
      </c>
      <c r="E97" s="237">
        <v>45505025.91</v>
      </c>
    </row>
    <row r="98" spans="1:5" ht="25.5">
      <c r="A98" s="295" t="s">
        <v>453</v>
      </c>
      <c r="B98" s="237">
        <v>438941940</v>
      </c>
      <c r="C98" s="237">
        <v>237209422.34</v>
      </c>
      <c r="D98" s="291">
        <v>54.0411842030862</v>
      </c>
      <c r="E98" s="237">
        <v>35305823.9</v>
      </c>
    </row>
    <row r="99" spans="1:5" ht="12.75">
      <c r="A99" s="296" t="s">
        <v>454</v>
      </c>
      <c r="B99" s="237">
        <v>384574776</v>
      </c>
      <c r="C99" s="237">
        <v>208671486.62</v>
      </c>
      <c r="D99" s="291">
        <v>54.2603154555306</v>
      </c>
      <c r="E99" s="237">
        <v>30978278.74</v>
      </c>
    </row>
    <row r="100" spans="1:5" ht="12.75">
      <c r="A100" s="296" t="s">
        <v>455</v>
      </c>
      <c r="B100" s="237">
        <v>54367164</v>
      </c>
      <c r="C100" s="237">
        <v>28537935.72</v>
      </c>
      <c r="D100" s="291">
        <v>52.4911244588737</v>
      </c>
      <c r="E100" s="237">
        <v>4327545.16</v>
      </c>
    </row>
    <row r="101" spans="1:5" ht="25.5">
      <c r="A101" s="295" t="s">
        <v>456</v>
      </c>
      <c r="B101" s="237">
        <v>1382401455</v>
      </c>
      <c r="C101" s="237">
        <v>889931952.23</v>
      </c>
      <c r="D101" s="291">
        <v>64.3757968433273</v>
      </c>
      <c r="E101" s="237">
        <v>107317515.21</v>
      </c>
    </row>
    <row r="102" spans="1:5" ht="12.75">
      <c r="A102" s="296" t="s">
        <v>457</v>
      </c>
      <c r="B102" s="237">
        <v>271226528</v>
      </c>
      <c r="C102" s="237">
        <v>156871991.81</v>
      </c>
      <c r="D102" s="291">
        <v>57.8379972515078</v>
      </c>
      <c r="E102" s="237">
        <v>22412468.88</v>
      </c>
    </row>
    <row r="103" spans="1:5" ht="25.5">
      <c r="A103" s="297" t="s">
        <v>458</v>
      </c>
      <c r="B103" s="237">
        <v>271226528</v>
      </c>
      <c r="C103" s="237">
        <v>156871991.81</v>
      </c>
      <c r="D103" s="291">
        <v>57.8379972515078</v>
      </c>
      <c r="E103" s="237">
        <v>22412468.88</v>
      </c>
    </row>
    <row r="104" spans="1:5" ht="25.5">
      <c r="A104" s="296" t="s">
        <v>461</v>
      </c>
      <c r="B104" s="237">
        <v>1111174927</v>
      </c>
      <c r="C104" s="237">
        <v>733059960.42</v>
      </c>
      <c r="D104" s="291">
        <v>65.9716074047088</v>
      </c>
      <c r="E104" s="237">
        <v>84905046.33</v>
      </c>
    </row>
    <row r="105" spans="1:5" ht="25.5">
      <c r="A105" s="297" t="s">
        <v>462</v>
      </c>
      <c r="B105" s="237">
        <v>841440527</v>
      </c>
      <c r="C105" s="237">
        <v>559391782.31</v>
      </c>
      <c r="D105" s="291">
        <v>66.4802519441757</v>
      </c>
      <c r="E105" s="237">
        <v>37584812.17</v>
      </c>
    </row>
    <row r="106" spans="1:5" ht="39">
      <c r="A106" s="297" t="s">
        <v>463</v>
      </c>
      <c r="B106" s="237">
        <v>269734400</v>
      </c>
      <c r="C106" s="237">
        <v>173668178.11</v>
      </c>
      <c r="D106" s="291">
        <v>64.3848830961123</v>
      </c>
      <c r="E106" s="237">
        <v>47320234.16</v>
      </c>
    </row>
    <row r="107" spans="1:5" ht="12.75">
      <c r="A107" s="294" t="s">
        <v>464</v>
      </c>
      <c r="B107" s="237">
        <v>672860672</v>
      </c>
      <c r="C107" s="237">
        <v>256936210.54</v>
      </c>
      <c r="D107" s="291">
        <v>38.185648416081</v>
      </c>
      <c r="E107" s="237">
        <v>56478738.47</v>
      </c>
    </row>
    <row r="108" spans="1:5" ht="12.75">
      <c r="A108" s="295" t="s">
        <v>465</v>
      </c>
      <c r="B108" s="237">
        <v>626201560</v>
      </c>
      <c r="C108" s="237">
        <v>229527068.28</v>
      </c>
      <c r="D108" s="291">
        <v>36.6538640178412</v>
      </c>
      <c r="E108" s="237">
        <v>50389594.71</v>
      </c>
    </row>
    <row r="109" spans="1:5" ht="12.75">
      <c r="A109" s="295" t="s">
        <v>466</v>
      </c>
      <c r="B109" s="237">
        <v>46659112</v>
      </c>
      <c r="C109" s="237">
        <v>27409142.26</v>
      </c>
      <c r="D109" s="291">
        <v>58.7433859864285</v>
      </c>
      <c r="E109" s="237">
        <v>6089143.76</v>
      </c>
    </row>
    <row r="110" spans="1:5" ht="12.75">
      <c r="A110" s="296" t="s">
        <v>467</v>
      </c>
      <c r="B110" s="237">
        <v>533206</v>
      </c>
      <c r="C110" s="237">
        <v>62014</v>
      </c>
      <c r="D110" s="291">
        <v>11.6304017584198</v>
      </c>
      <c r="E110" s="237">
        <v>47614</v>
      </c>
    </row>
    <row r="111" spans="1:5" ht="25.5">
      <c r="A111" s="297" t="s">
        <v>468</v>
      </c>
      <c r="B111" s="237">
        <v>533206</v>
      </c>
      <c r="C111" s="237">
        <v>62014</v>
      </c>
      <c r="D111" s="291">
        <v>11.6304017584198</v>
      </c>
      <c r="E111" s="237">
        <v>47614</v>
      </c>
    </row>
    <row r="112" spans="1:5" ht="25.5">
      <c r="A112" s="296" t="s">
        <v>472</v>
      </c>
      <c r="B112" s="237">
        <v>46125906</v>
      </c>
      <c r="C112" s="237">
        <v>27347128.26</v>
      </c>
      <c r="D112" s="291">
        <v>59.2880024080177</v>
      </c>
      <c r="E112" s="237">
        <v>6041529.76</v>
      </c>
    </row>
    <row r="113" spans="1:5" ht="25.5">
      <c r="A113" s="297" t="s">
        <v>473</v>
      </c>
      <c r="B113" s="237">
        <v>37181622</v>
      </c>
      <c r="C113" s="237">
        <v>22374749.86</v>
      </c>
      <c r="D113" s="291">
        <v>60.176906375951</v>
      </c>
      <c r="E113" s="237">
        <v>5899547.76</v>
      </c>
    </row>
    <row r="114" spans="1:5" ht="39">
      <c r="A114" s="297" t="s">
        <v>474</v>
      </c>
      <c r="B114" s="237">
        <v>8944284</v>
      </c>
      <c r="C114" s="237">
        <v>4972378.4</v>
      </c>
      <c r="D114" s="291">
        <v>55.592805416286</v>
      </c>
      <c r="E114" s="237">
        <v>141982</v>
      </c>
    </row>
    <row r="115" spans="1:5" ht="12.75">
      <c r="A115" s="290" t="s">
        <v>31</v>
      </c>
      <c r="B115" s="237">
        <v>6881515</v>
      </c>
      <c r="C115" s="237">
        <v>3529964542.65</v>
      </c>
      <c r="D115" s="291">
        <v>51296.3285359401</v>
      </c>
      <c r="E115" s="237">
        <v>-657539223.41</v>
      </c>
    </row>
    <row r="116" spans="1:5" ht="12.75">
      <c r="A116" s="290" t="s">
        <v>475</v>
      </c>
      <c r="B116" s="237">
        <v>-6881515</v>
      </c>
      <c r="C116" s="237">
        <v>-3529964542.65</v>
      </c>
      <c r="D116" s="291">
        <v>-51296.3285359401</v>
      </c>
      <c r="E116" s="237">
        <v>657539223.41</v>
      </c>
    </row>
    <row r="117" spans="1:5" ht="12.75">
      <c r="A117" s="294" t="s">
        <v>476</v>
      </c>
      <c r="B117" s="237">
        <v>-815495</v>
      </c>
      <c r="C117" s="237">
        <v>-194725.6</v>
      </c>
      <c r="D117" s="291">
        <v>12.7815056826573</v>
      </c>
      <c r="E117" s="237">
        <v>-31769.42</v>
      </c>
    </row>
    <row r="118" spans="1:5" ht="12.75">
      <c r="A118" s="294" t="s">
        <v>477</v>
      </c>
      <c r="B118" s="237">
        <v>-334457337</v>
      </c>
      <c r="C118" s="237">
        <v>-5048371.38</v>
      </c>
      <c r="D118" s="291">
        <v>1.51262364305461</v>
      </c>
      <c r="E118" s="237">
        <v>-20972274.69</v>
      </c>
    </row>
    <row r="119" spans="1:5" ht="12.75">
      <c r="A119" s="294" t="s">
        <v>595</v>
      </c>
      <c r="B119" s="237">
        <v>355868820</v>
      </c>
      <c r="C119" s="237">
        <v>-3503775004.52</v>
      </c>
      <c r="D119" s="291">
        <v>-984.569259121943</v>
      </c>
      <c r="E119" s="237">
        <v>680574671.9</v>
      </c>
    </row>
    <row r="120" spans="1:5" ht="25.5">
      <c r="A120" s="295" t="s">
        <v>478</v>
      </c>
      <c r="B120" s="237">
        <v>21411483</v>
      </c>
      <c r="C120" s="237">
        <v>-16680907.48</v>
      </c>
      <c r="D120" s="291">
        <v>-77.9063621141983</v>
      </c>
      <c r="E120" s="237">
        <v>-3023277.68</v>
      </c>
    </row>
    <row r="121" spans="1:5" ht="25.5">
      <c r="A121" s="295" t="s">
        <v>480</v>
      </c>
      <c r="B121" s="237">
        <v>334457337</v>
      </c>
      <c r="C121" s="237">
        <v>5048371.38</v>
      </c>
      <c r="D121" s="291">
        <v>1.51262364305461</v>
      </c>
      <c r="E121" s="237">
        <v>20972274.69</v>
      </c>
    </row>
    <row r="122" spans="1:5" ht="12.75">
      <c r="A122" s="294" t="s">
        <v>481</v>
      </c>
      <c r="B122" s="237">
        <v>-27477503</v>
      </c>
      <c r="C122" s="237">
        <v>-20946441.15</v>
      </c>
      <c r="D122" s="291">
        <v>76.2312396071797</v>
      </c>
      <c r="E122" s="237">
        <v>-2031404.38</v>
      </c>
    </row>
    <row r="123" spans="1:5" ht="12.75">
      <c r="A123" s="290"/>
      <c r="B123" s="237"/>
      <c r="C123" s="237"/>
      <c r="D123" s="291"/>
      <c r="E123" s="237"/>
    </row>
    <row r="124" spans="1:5" ht="27.75">
      <c r="A124" s="298" t="s">
        <v>483</v>
      </c>
      <c r="B124" s="299"/>
      <c r="C124" s="299"/>
      <c r="D124" s="300"/>
      <c r="E124" s="299"/>
    </row>
    <row r="125" spans="1:5" ht="12.75">
      <c r="A125" s="292" t="s">
        <v>430</v>
      </c>
      <c r="B125" s="236">
        <v>2083732626</v>
      </c>
      <c r="C125" s="236">
        <v>1858344344.98</v>
      </c>
      <c r="D125" s="293">
        <v>89.18343561896123</v>
      </c>
      <c r="E125" s="236">
        <v>23993014.79</v>
      </c>
    </row>
    <row r="126" spans="1:5" ht="25.5">
      <c r="A126" s="294" t="s">
        <v>431</v>
      </c>
      <c r="B126" s="237">
        <v>0</v>
      </c>
      <c r="C126" s="237">
        <v>150576.22</v>
      </c>
      <c r="D126" s="291">
        <v>0</v>
      </c>
      <c r="E126" s="237">
        <v>22089.61</v>
      </c>
    </row>
    <row r="127" spans="1:5" ht="12.75">
      <c r="A127" s="294" t="s">
        <v>432</v>
      </c>
      <c r="B127" s="237">
        <v>123627251</v>
      </c>
      <c r="C127" s="237">
        <v>94879525.93</v>
      </c>
      <c r="D127" s="291">
        <v>76.7464496399746</v>
      </c>
      <c r="E127" s="237">
        <v>4972550.99</v>
      </c>
    </row>
    <row r="128" spans="1:5" ht="12.75">
      <c r="A128" s="295" t="s">
        <v>589</v>
      </c>
      <c r="B128" s="237">
        <v>123627251</v>
      </c>
      <c r="C128" s="237">
        <v>94879525.93</v>
      </c>
      <c r="D128" s="291">
        <v>76.7464496399746</v>
      </c>
      <c r="E128" s="237">
        <v>4972550.99</v>
      </c>
    </row>
    <row r="129" spans="1:5" ht="12.75">
      <c r="A129" s="294" t="s">
        <v>433</v>
      </c>
      <c r="B129" s="237">
        <v>3236697</v>
      </c>
      <c r="C129" s="237">
        <v>1809695.83</v>
      </c>
      <c r="D129" s="291">
        <v>55.9118085505069</v>
      </c>
      <c r="E129" s="237">
        <v>186207.19</v>
      </c>
    </row>
    <row r="130" spans="1:5" ht="12.75">
      <c r="A130" s="295" t="s">
        <v>434</v>
      </c>
      <c r="B130" s="237">
        <v>878829</v>
      </c>
      <c r="C130" s="237">
        <v>344827.38</v>
      </c>
      <c r="D130" s="291">
        <v>39.2371416965075</v>
      </c>
      <c r="E130" s="237">
        <v>41986.45</v>
      </c>
    </row>
    <row r="131" spans="1:5" ht="12.75">
      <c r="A131" s="296" t="s">
        <v>435</v>
      </c>
      <c r="B131" s="237">
        <v>878829</v>
      </c>
      <c r="C131" s="237">
        <v>344827.38</v>
      </c>
      <c r="D131" s="291">
        <v>39.2371416965075</v>
      </c>
      <c r="E131" s="237">
        <v>41986.45</v>
      </c>
    </row>
    <row r="132" spans="1:5" ht="25.5">
      <c r="A132" s="297" t="s">
        <v>436</v>
      </c>
      <c r="B132" s="237">
        <v>47472</v>
      </c>
      <c r="C132" s="237">
        <v>32111.52</v>
      </c>
      <c r="D132" s="291">
        <v>67.6430738119312</v>
      </c>
      <c r="E132" s="237">
        <v>28271.52</v>
      </c>
    </row>
    <row r="133" spans="1:5" ht="51.75">
      <c r="A133" s="297" t="s">
        <v>437</v>
      </c>
      <c r="B133" s="237">
        <v>831357</v>
      </c>
      <c r="C133" s="237">
        <v>312715.86</v>
      </c>
      <c r="D133" s="291">
        <v>37.6151111977165</v>
      </c>
      <c r="E133" s="237">
        <v>13714.93</v>
      </c>
    </row>
    <row r="134" spans="1:5" ht="25.5">
      <c r="A134" s="295" t="s">
        <v>438</v>
      </c>
      <c r="B134" s="237">
        <v>2357868</v>
      </c>
      <c r="C134" s="237">
        <v>1464868.45</v>
      </c>
      <c r="D134" s="291">
        <v>62.1268217728897</v>
      </c>
      <c r="E134" s="237">
        <v>144220.74</v>
      </c>
    </row>
    <row r="135" spans="1:5" ht="39">
      <c r="A135" s="296" t="s">
        <v>439</v>
      </c>
      <c r="B135" s="237">
        <v>2357868</v>
      </c>
      <c r="C135" s="237">
        <v>1464868.45</v>
      </c>
      <c r="D135" s="291">
        <v>62.1268217728897</v>
      </c>
      <c r="E135" s="237">
        <v>144220.74</v>
      </c>
    </row>
    <row r="136" spans="1:5" ht="51.75">
      <c r="A136" s="297" t="s">
        <v>441</v>
      </c>
      <c r="B136" s="237">
        <v>285211</v>
      </c>
      <c r="C136" s="237">
        <v>100420.27</v>
      </c>
      <c r="D136" s="291">
        <v>35.2091153567008</v>
      </c>
      <c r="E136" s="237">
        <v>7252.82</v>
      </c>
    </row>
    <row r="137" spans="1:5" ht="78">
      <c r="A137" s="297" t="s">
        <v>442</v>
      </c>
      <c r="B137" s="237">
        <v>1756787</v>
      </c>
      <c r="C137" s="237">
        <v>1308577.21</v>
      </c>
      <c r="D137" s="291">
        <v>74.4869588629697</v>
      </c>
      <c r="E137" s="237">
        <v>136967.92</v>
      </c>
    </row>
    <row r="138" spans="1:5" ht="78">
      <c r="A138" s="297" t="s">
        <v>443</v>
      </c>
      <c r="B138" s="237">
        <v>315870</v>
      </c>
      <c r="C138" s="237">
        <v>55870.97</v>
      </c>
      <c r="D138" s="291">
        <v>17.6879634026656</v>
      </c>
      <c r="E138" s="237">
        <v>0</v>
      </c>
    </row>
    <row r="139" spans="1:5" ht="12.75">
      <c r="A139" s="294" t="s">
        <v>444</v>
      </c>
      <c r="B139" s="237">
        <v>1956868678</v>
      </c>
      <c r="C139" s="237">
        <v>1761504547</v>
      </c>
      <c r="D139" s="291">
        <v>90.01649251192113</v>
      </c>
      <c r="E139" s="237">
        <v>18812167</v>
      </c>
    </row>
    <row r="140" spans="1:5" ht="25.5">
      <c r="A140" s="295" t="s">
        <v>445</v>
      </c>
      <c r="B140" s="237">
        <v>1956868678</v>
      </c>
      <c r="C140" s="237">
        <v>1752024705</v>
      </c>
      <c r="D140" s="291">
        <v>89.53205315701823</v>
      </c>
      <c r="E140" s="237">
        <v>20329626</v>
      </c>
    </row>
    <row r="141" spans="1:5" ht="25.5">
      <c r="A141" s="295" t="s">
        <v>591</v>
      </c>
      <c r="B141" s="237">
        <v>0</v>
      </c>
      <c r="C141" s="237">
        <v>9479842</v>
      </c>
      <c r="D141" s="291">
        <v>0</v>
      </c>
      <c r="E141" s="237">
        <v>-1517459</v>
      </c>
    </row>
    <row r="142" spans="1:5" ht="12.75">
      <c r="A142" s="292" t="s">
        <v>446</v>
      </c>
      <c r="B142" s="236">
        <v>2141258226</v>
      </c>
      <c r="C142" s="236">
        <v>876310235.4</v>
      </c>
      <c r="D142" s="293">
        <v>40.9250143097874</v>
      </c>
      <c r="E142" s="236">
        <v>120637410.13</v>
      </c>
    </row>
    <row r="143" spans="1:5" ht="12.75">
      <c r="A143" s="294" t="s">
        <v>447</v>
      </c>
      <c r="B143" s="237">
        <v>1758245044</v>
      </c>
      <c r="C143" s="237">
        <v>667356665.87</v>
      </c>
      <c r="D143" s="291">
        <v>37.9558394404324</v>
      </c>
      <c r="E143" s="237">
        <v>81807847.01</v>
      </c>
    </row>
    <row r="144" spans="1:5" ht="12.75">
      <c r="A144" s="295" t="s">
        <v>448</v>
      </c>
      <c r="B144" s="237">
        <v>208113395</v>
      </c>
      <c r="C144" s="237">
        <v>89657493.75</v>
      </c>
      <c r="D144" s="291">
        <v>43.0810778662277</v>
      </c>
      <c r="E144" s="237">
        <v>12321193.53</v>
      </c>
    </row>
    <row r="145" spans="1:5" ht="12.75">
      <c r="A145" s="296" t="s">
        <v>449</v>
      </c>
      <c r="B145" s="237">
        <v>84137849</v>
      </c>
      <c r="C145" s="237">
        <v>38625200.12</v>
      </c>
      <c r="D145" s="291">
        <v>45.9070449019917</v>
      </c>
      <c r="E145" s="237">
        <v>5651414.72</v>
      </c>
    </row>
    <row r="146" spans="1:5" ht="12.75">
      <c r="A146" s="296" t="s">
        <v>450</v>
      </c>
      <c r="B146" s="237">
        <v>123975546</v>
      </c>
      <c r="C146" s="237">
        <v>51032293.63</v>
      </c>
      <c r="D146" s="291">
        <v>41.1631932881344</v>
      </c>
      <c r="E146" s="237">
        <v>6669778.81</v>
      </c>
    </row>
    <row r="147" spans="1:5" ht="25.5">
      <c r="A147" s="295" t="s">
        <v>592</v>
      </c>
      <c r="B147" s="237">
        <v>1386511156</v>
      </c>
      <c r="C147" s="237">
        <v>495319868.15</v>
      </c>
      <c r="D147" s="291">
        <v>35.724189164043</v>
      </c>
      <c r="E147" s="237">
        <v>48233522.37</v>
      </c>
    </row>
    <row r="148" spans="1:5" ht="12.75">
      <c r="A148" s="296" t="s">
        <v>452</v>
      </c>
      <c r="B148" s="237">
        <v>1384005749</v>
      </c>
      <c r="C148" s="237">
        <v>493906017.76</v>
      </c>
      <c r="D148" s="291">
        <v>35.6867027551632</v>
      </c>
      <c r="E148" s="237">
        <v>48120882.89</v>
      </c>
    </row>
    <row r="149" spans="1:5" ht="12.75">
      <c r="A149" s="296" t="s">
        <v>593</v>
      </c>
      <c r="B149" s="237">
        <v>2505407</v>
      </c>
      <c r="C149" s="237">
        <v>1413850.39</v>
      </c>
      <c r="D149" s="291">
        <v>56.4319645470776</v>
      </c>
      <c r="E149" s="237">
        <v>112639.48</v>
      </c>
    </row>
    <row r="150" spans="1:5" ht="25.5">
      <c r="A150" s="295" t="s">
        <v>453</v>
      </c>
      <c r="B150" s="237">
        <v>27312642</v>
      </c>
      <c r="C150" s="237">
        <v>6398211.65</v>
      </c>
      <c r="D150" s="291">
        <v>23.4258247517761</v>
      </c>
      <c r="E150" s="237">
        <v>2513059.27</v>
      </c>
    </row>
    <row r="151" spans="1:5" ht="12.75">
      <c r="A151" s="296" t="s">
        <v>454</v>
      </c>
      <c r="B151" s="237">
        <v>208556</v>
      </c>
      <c r="C151" s="237">
        <v>157872.24</v>
      </c>
      <c r="D151" s="291">
        <v>75.6977694240396</v>
      </c>
      <c r="E151" s="237">
        <v>99163.65</v>
      </c>
    </row>
    <row r="152" spans="1:5" ht="12.75">
      <c r="A152" s="296" t="s">
        <v>455</v>
      </c>
      <c r="B152" s="237">
        <v>27104086</v>
      </c>
      <c r="C152" s="237">
        <v>6240339.41</v>
      </c>
      <c r="D152" s="291">
        <v>23.0236113108555</v>
      </c>
      <c r="E152" s="237">
        <v>2413895.62</v>
      </c>
    </row>
    <row r="153" spans="1:5" ht="25.5">
      <c r="A153" s="295" t="s">
        <v>456</v>
      </c>
      <c r="B153" s="237">
        <v>136307851</v>
      </c>
      <c r="C153" s="237">
        <v>75981092.32</v>
      </c>
      <c r="D153" s="291">
        <v>55.7422714558093</v>
      </c>
      <c r="E153" s="237">
        <v>18740071.84</v>
      </c>
    </row>
    <row r="154" spans="1:5" ht="12.75">
      <c r="A154" s="296" t="s">
        <v>457</v>
      </c>
      <c r="B154" s="237">
        <v>115598</v>
      </c>
      <c r="C154" s="237">
        <v>112772.77</v>
      </c>
      <c r="D154" s="291">
        <v>97.555987127805</v>
      </c>
      <c r="E154" s="237">
        <v>19745.2</v>
      </c>
    </row>
    <row r="155" spans="1:5" ht="25.5">
      <c r="A155" s="297" t="s">
        <v>458</v>
      </c>
      <c r="B155" s="237">
        <v>115598</v>
      </c>
      <c r="C155" s="237">
        <v>112772.77</v>
      </c>
      <c r="D155" s="291">
        <v>97.555987127805</v>
      </c>
      <c r="E155" s="237">
        <v>19745.2</v>
      </c>
    </row>
    <row r="156" spans="1:5" ht="51.75">
      <c r="A156" s="296" t="s">
        <v>459</v>
      </c>
      <c r="B156" s="237">
        <v>136172015</v>
      </c>
      <c r="C156" s="237">
        <v>75853449.55</v>
      </c>
      <c r="D156" s="291">
        <v>55.7041397602878</v>
      </c>
      <c r="E156" s="237">
        <v>18705456.64</v>
      </c>
    </row>
    <row r="157" spans="1:5" ht="51.75">
      <c r="A157" s="297" t="s">
        <v>460</v>
      </c>
      <c r="B157" s="237">
        <v>36594437</v>
      </c>
      <c r="C157" s="237">
        <v>15247104.89</v>
      </c>
      <c r="D157" s="291">
        <v>41.6650893959647</v>
      </c>
      <c r="E157" s="237">
        <v>3475636.87</v>
      </c>
    </row>
    <row r="158" spans="1:5" ht="64.5">
      <c r="A158" s="297" t="s">
        <v>594</v>
      </c>
      <c r="B158" s="237">
        <v>99577578</v>
      </c>
      <c r="C158" s="237">
        <v>60606344.66</v>
      </c>
      <c r="D158" s="291">
        <v>60.863445242663</v>
      </c>
      <c r="E158" s="237">
        <v>15229819.77</v>
      </c>
    </row>
    <row r="159" spans="1:5" ht="25.5">
      <c r="A159" s="296" t="s">
        <v>461</v>
      </c>
      <c r="B159" s="237">
        <v>20238</v>
      </c>
      <c r="C159" s="237">
        <v>14870</v>
      </c>
      <c r="D159" s="291">
        <v>73.4756398853642</v>
      </c>
      <c r="E159" s="237">
        <v>14870</v>
      </c>
    </row>
    <row r="160" spans="1:5" ht="39">
      <c r="A160" s="297" t="s">
        <v>463</v>
      </c>
      <c r="B160" s="237">
        <v>20238</v>
      </c>
      <c r="C160" s="237">
        <v>14870</v>
      </c>
      <c r="D160" s="291">
        <v>73.4756398853642</v>
      </c>
      <c r="E160" s="237">
        <v>14870</v>
      </c>
    </row>
    <row r="161" spans="1:5" ht="12.75">
      <c r="A161" s="294" t="s">
        <v>464</v>
      </c>
      <c r="B161" s="237">
        <v>383013182</v>
      </c>
      <c r="C161" s="237">
        <v>208953569.53</v>
      </c>
      <c r="D161" s="291">
        <v>54.5551900952589</v>
      </c>
      <c r="E161" s="237">
        <v>38829563.12</v>
      </c>
    </row>
    <row r="162" spans="1:5" ht="12.75">
      <c r="A162" s="295" t="s">
        <v>465</v>
      </c>
      <c r="B162" s="237">
        <v>272564101</v>
      </c>
      <c r="C162" s="237">
        <v>123300486.14</v>
      </c>
      <c r="D162" s="291">
        <v>45.2372435282664</v>
      </c>
      <c r="E162" s="237">
        <v>15470872.16</v>
      </c>
    </row>
    <row r="163" spans="1:5" ht="12.75">
      <c r="A163" s="295" t="s">
        <v>466</v>
      </c>
      <c r="B163" s="237">
        <v>110449081</v>
      </c>
      <c r="C163" s="237">
        <v>85653083.39</v>
      </c>
      <c r="D163" s="291">
        <v>77.5498380018209</v>
      </c>
      <c r="E163" s="237">
        <v>23358690.96</v>
      </c>
    </row>
    <row r="164" spans="1:5" ht="51.75">
      <c r="A164" s="296" t="s">
        <v>469</v>
      </c>
      <c r="B164" s="237">
        <v>110449081</v>
      </c>
      <c r="C164" s="237">
        <v>85653083.39</v>
      </c>
      <c r="D164" s="291">
        <v>77.5498380018209</v>
      </c>
      <c r="E164" s="237">
        <v>23358690.96</v>
      </c>
    </row>
    <row r="165" spans="1:5" ht="39">
      <c r="A165" s="297" t="s">
        <v>470</v>
      </c>
      <c r="B165" s="237">
        <v>105402044</v>
      </c>
      <c r="C165" s="237">
        <v>84026623.75</v>
      </c>
      <c r="D165" s="291">
        <v>79.7201084164933</v>
      </c>
      <c r="E165" s="237">
        <v>23306738.96</v>
      </c>
    </row>
    <row r="166" spans="1:5" ht="64.5">
      <c r="A166" s="297" t="s">
        <v>471</v>
      </c>
      <c r="B166" s="237">
        <v>5047037</v>
      </c>
      <c r="C166" s="237">
        <v>1626459.64</v>
      </c>
      <c r="D166" s="291">
        <v>32.226029648683</v>
      </c>
      <c r="E166" s="237">
        <v>51952</v>
      </c>
    </row>
    <row r="167" spans="1:5" ht="12.75">
      <c r="A167" s="290" t="s">
        <v>31</v>
      </c>
      <c r="B167" s="237">
        <v>-57525600</v>
      </c>
      <c r="C167" s="237">
        <v>982034109.58</v>
      </c>
      <c r="D167" s="291">
        <v>-1707.1253660631094</v>
      </c>
      <c r="E167" s="237">
        <v>-96644395.34</v>
      </c>
    </row>
    <row r="168" spans="1:5" ht="12.75">
      <c r="A168" s="290" t="s">
        <v>475</v>
      </c>
      <c r="B168" s="237">
        <v>57525600</v>
      </c>
      <c r="C168" s="237">
        <v>-982034109.58</v>
      </c>
      <c r="D168" s="291">
        <v>-1707.1253660631094</v>
      </c>
      <c r="E168" s="237">
        <v>96644395.34</v>
      </c>
    </row>
    <row r="169" spans="1:5" ht="12.75">
      <c r="A169" s="294" t="s">
        <v>595</v>
      </c>
      <c r="B169" s="237">
        <v>57525600</v>
      </c>
      <c r="C169" s="237">
        <v>-982034109.58</v>
      </c>
      <c r="D169" s="291">
        <v>-1707.1253660631094</v>
      </c>
      <c r="E169" s="237">
        <v>96644395.34</v>
      </c>
    </row>
    <row r="170" spans="1:5" ht="25.5">
      <c r="A170" s="295" t="s">
        <v>478</v>
      </c>
      <c r="B170" s="237">
        <v>11096</v>
      </c>
      <c r="C170" s="237">
        <v>-11041.98</v>
      </c>
      <c r="D170" s="291">
        <v>-99.5131578947368</v>
      </c>
      <c r="E170" s="237">
        <v>151964.8</v>
      </c>
    </row>
    <row r="171" spans="1:5" ht="25.5">
      <c r="A171" s="295" t="s">
        <v>479</v>
      </c>
      <c r="B171" s="237">
        <v>57514504</v>
      </c>
      <c r="C171" s="237">
        <v>-59468221.04</v>
      </c>
      <c r="D171" s="291">
        <v>-103.39691191634</v>
      </c>
      <c r="E171" s="237">
        <v>-172821.46</v>
      </c>
    </row>
    <row r="172" spans="1:5" ht="12.75">
      <c r="A172" s="290"/>
      <c r="B172" s="237"/>
      <c r="C172" s="237"/>
      <c r="D172" s="291"/>
      <c r="E172" s="237"/>
    </row>
    <row r="173" spans="1:5" ht="12.75">
      <c r="A173" s="301" t="s">
        <v>484</v>
      </c>
      <c r="B173" s="237"/>
      <c r="C173" s="237"/>
      <c r="D173" s="291"/>
      <c r="E173" s="237"/>
    </row>
    <row r="174" spans="1:5" ht="12.75">
      <c r="A174" s="292" t="s">
        <v>430</v>
      </c>
      <c r="B174" s="236">
        <v>7175783</v>
      </c>
      <c r="C174" s="236">
        <v>7175783</v>
      </c>
      <c r="D174" s="293">
        <v>100</v>
      </c>
      <c r="E174" s="236">
        <v>-450</v>
      </c>
    </row>
    <row r="175" spans="1:5" ht="25.5">
      <c r="A175" s="294" t="s">
        <v>431</v>
      </c>
      <c r="B175" s="237">
        <v>0</v>
      </c>
      <c r="C175" s="237">
        <v>0</v>
      </c>
      <c r="D175" s="291">
        <v>0</v>
      </c>
      <c r="E175" s="237">
        <v>-450</v>
      </c>
    </row>
    <row r="176" spans="1:5" ht="12.75">
      <c r="A176" s="294" t="s">
        <v>444</v>
      </c>
      <c r="B176" s="237">
        <v>7175783</v>
      </c>
      <c r="C176" s="237">
        <v>7175783</v>
      </c>
      <c r="D176" s="291">
        <v>100</v>
      </c>
      <c r="E176" s="237">
        <v>0</v>
      </c>
    </row>
    <row r="177" spans="1:5" ht="25.5">
      <c r="A177" s="295" t="s">
        <v>445</v>
      </c>
      <c r="B177" s="237">
        <v>7175783</v>
      </c>
      <c r="C177" s="237">
        <v>7175783</v>
      </c>
      <c r="D177" s="291">
        <v>100</v>
      </c>
      <c r="E177" s="237">
        <v>0</v>
      </c>
    </row>
    <row r="178" spans="1:5" ht="12.75">
      <c r="A178" s="292" t="s">
        <v>446</v>
      </c>
      <c r="B178" s="236">
        <v>7175783</v>
      </c>
      <c r="C178" s="236">
        <v>4028409.43</v>
      </c>
      <c r="D178" s="293">
        <v>56.138952780484</v>
      </c>
      <c r="E178" s="236">
        <v>686779.31</v>
      </c>
    </row>
    <row r="179" spans="1:5" ht="12.75">
      <c r="A179" s="294" t="s">
        <v>447</v>
      </c>
      <c r="B179" s="237">
        <v>6927936</v>
      </c>
      <c r="C179" s="237">
        <v>3979442.87</v>
      </c>
      <c r="D179" s="291">
        <v>57.440525865135</v>
      </c>
      <c r="E179" s="237">
        <v>665581.56</v>
      </c>
    </row>
    <row r="180" spans="1:5" ht="12.75">
      <c r="A180" s="295" t="s">
        <v>448</v>
      </c>
      <c r="B180" s="237">
        <v>6597840</v>
      </c>
      <c r="C180" s="237">
        <v>3782066.46</v>
      </c>
      <c r="D180" s="291">
        <v>57.3227974609872</v>
      </c>
      <c r="E180" s="237">
        <v>637650.35</v>
      </c>
    </row>
    <row r="181" spans="1:5" ht="12.75">
      <c r="A181" s="296" t="s">
        <v>449</v>
      </c>
      <c r="B181" s="237">
        <v>3234297</v>
      </c>
      <c r="C181" s="237">
        <v>1846270.39</v>
      </c>
      <c r="D181" s="291">
        <v>57.0841326569576</v>
      </c>
      <c r="E181" s="237">
        <v>317007.3</v>
      </c>
    </row>
    <row r="182" spans="1:5" ht="12.75">
      <c r="A182" s="296" t="s">
        <v>450</v>
      </c>
      <c r="B182" s="237">
        <v>3363543</v>
      </c>
      <c r="C182" s="237">
        <v>1935796.07</v>
      </c>
      <c r="D182" s="291">
        <v>57.5522914379272</v>
      </c>
      <c r="E182" s="237">
        <v>320643.05</v>
      </c>
    </row>
    <row r="183" spans="1:5" ht="25.5">
      <c r="A183" s="295" t="s">
        <v>592</v>
      </c>
      <c r="B183" s="237">
        <v>296801</v>
      </c>
      <c r="C183" s="237">
        <v>164081.41</v>
      </c>
      <c r="D183" s="291">
        <v>55.2833076707963</v>
      </c>
      <c r="E183" s="237">
        <v>27931.21</v>
      </c>
    </row>
    <row r="184" spans="1:5" ht="12.75">
      <c r="A184" s="296" t="s">
        <v>452</v>
      </c>
      <c r="B184" s="237">
        <v>24500</v>
      </c>
      <c r="C184" s="237">
        <v>0</v>
      </c>
      <c r="D184" s="291">
        <v>0</v>
      </c>
      <c r="E184" s="237">
        <v>0</v>
      </c>
    </row>
    <row r="185" spans="1:5" ht="12.75">
      <c r="A185" s="296" t="s">
        <v>593</v>
      </c>
      <c r="B185" s="237">
        <v>272301</v>
      </c>
      <c r="C185" s="237">
        <v>164081.41</v>
      </c>
      <c r="D185" s="291">
        <v>60.2573659296147</v>
      </c>
      <c r="E185" s="237">
        <v>27931.21</v>
      </c>
    </row>
    <row r="186" spans="1:5" ht="25.5">
      <c r="A186" s="295" t="s">
        <v>456</v>
      </c>
      <c r="B186" s="237">
        <v>33295</v>
      </c>
      <c r="C186" s="237">
        <v>33295</v>
      </c>
      <c r="D186" s="291">
        <v>100</v>
      </c>
      <c r="E186" s="237">
        <v>0</v>
      </c>
    </row>
    <row r="187" spans="1:5" ht="12.75">
      <c r="A187" s="296" t="s">
        <v>457</v>
      </c>
      <c r="B187" s="237">
        <v>33295</v>
      </c>
      <c r="C187" s="237">
        <v>33295</v>
      </c>
      <c r="D187" s="291">
        <v>100</v>
      </c>
      <c r="E187" s="237">
        <v>0</v>
      </c>
    </row>
    <row r="188" spans="1:5" ht="25.5">
      <c r="A188" s="297" t="s">
        <v>492</v>
      </c>
      <c r="B188" s="237">
        <v>33295</v>
      </c>
      <c r="C188" s="237">
        <v>33295</v>
      </c>
      <c r="D188" s="291">
        <v>100</v>
      </c>
      <c r="E188" s="237">
        <v>0</v>
      </c>
    </row>
    <row r="189" spans="1:5" ht="25.5">
      <c r="A189" s="302" t="s">
        <v>493</v>
      </c>
      <c r="B189" s="237">
        <v>33295</v>
      </c>
      <c r="C189" s="237">
        <v>33295</v>
      </c>
      <c r="D189" s="291">
        <v>100</v>
      </c>
      <c r="E189" s="237">
        <v>0</v>
      </c>
    </row>
    <row r="190" spans="1:5" ht="12.75">
      <c r="A190" s="294" t="s">
        <v>464</v>
      </c>
      <c r="B190" s="237">
        <v>247847</v>
      </c>
      <c r="C190" s="237">
        <v>48966.56</v>
      </c>
      <c r="D190" s="291">
        <v>19.7567692971874</v>
      </c>
      <c r="E190" s="237">
        <v>21197.75</v>
      </c>
    </row>
    <row r="191" spans="1:5" ht="12.75">
      <c r="A191" s="295" t="s">
        <v>465</v>
      </c>
      <c r="B191" s="237">
        <v>247847</v>
      </c>
      <c r="C191" s="237">
        <v>48966.56</v>
      </c>
      <c r="D191" s="291">
        <v>19.7567692971874</v>
      </c>
      <c r="E191" s="237">
        <v>21197.75</v>
      </c>
    </row>
    <row r="192" spans="1:5" ht="12.75">
      <c r="A192" s="290" t="s">
        <v>31</v>
      </c>
      <c r="B192" s="237">
        <v>0</v>
      </c>
      <c r="C192" s="237">
        <v>3147373.57</v>
      </c>
      <c r="D192" s="291">
        <v>0</v>
      </c>
      <c r="E192" s="237">
        <v>-687229.31</v>
      </c>
    </row>
    <row r="193" spans="1:5" ht="12.75">
      <c r="A193" s="290" t="s">
        <v>475</v>
      </c>
      <c r="B193" s="237">
        <v>0</v>
      </c>
      <c r="C193" s="237">
        <v>-3147373.57</v>
      </c>
      <c r="D193" s="291">
        <v>0</v>
      </c>
      <c r="E193" s="237">
        <v>687229.31</v>
      </c>
    </row>
    <row r="194" spans="1:5" ht="12.75">
      <c r="A194" s="294" t="s">
        <v>595</v>
      </c>
      <c r="B194" s="237">
        <v>0</v>
      </c>
      <c r="C194" s="237">
        <v>-3147373.57</v>
      </c>
      <c r="D194" s="291">
        <v>0</v>
      </c>
      <c r="E194" s="237">
        <v>687229.31</v>
      </c>
    </row>
    <row r="195" spans="1:5" ht="12.75">
      <c r="A195" s="290"/>
      <c r="B195" s="237"/>
      <c r="C195" s="237"/>
      <c r="D195" s="291"/>
      <c r="E195" s="237"/>
    </row>
    <row r="196" spans="1:5" ht="12.75">
      <c r="A196" s="292" t="s">
        <v>482</v>
      </c>
      <c r="B196" s="236"/>
      <c r="C196" s="236"/>
      <c r="D196" s="293"/>
      <c r="E196" s="236"/>
    </row>
    <row r="197" spans="1:5" ht="12.75">
      <c r="A197" s="292" t="s">
        <v>430</v>
      </c>
      <c r="B197" s="236">
        <v>7175783</v>
      </c>
      <c r="C197" s="236">
        <v>7175783</v>
      </c>
      <c r="D197" s="293">
        <v>100</v>
      </c>
      <c r="E197" s="236">
        <v>-450</v>
      </c>
    </row>
    <row r="198" spans="1:5" ht="25.5">
      <c r="A198" s="294" t="s">
        <v>431</v>
      </c>
      <c r="B198" s="237">
        <v>0</v>
      </c>
      <c r="C198" s="237">
        <v>0</v>
      </c>
      <c r="D198" s="291">
        <v>0</v>
      </c>
      <c r="E198" s="237">
        <v>-450</v>
      </c>
    </row>
    <row r="199" spans="1:5" ht="12.75">
      <c r="A199" s="294" t="s">
        <v>444</v>
      </c>
      <c r="B199" s="237">
        <v>7175783</v>
      </c>
      <c r="C199" s="237">
        <v>7175783</v>
      </c>
      <c r="D199" s="291">
        <v>100</v>
      </c>
      <c r="E199" s="237">
        <v>0</v>
      </c>
    </row>
    <row r="200" spans="1:5" ht="25.5">
      <c r="A200" s="295" t="s">
        <v>445</v>
      </c>
      <c r="B200" s="237">
        <v>7175783</v>
      </c>
      <c r="C200" s="237">
        <v>7175783</v>
      </c>
      <c r="D200" s="291">
        <v>100</v>
      </c>
      <c r="E200" s="237">
        <v>0</v>
      </c>
    </row>
    <row r="201" spans="1:5" ht="12.75">
      <c r="A201" s="292" t="s">
        <v>446</v>
      </c>
      <c r="B201" s="236">
        <v>7175783</v>
      </c>
      <c r="C201" s="236">
        <v>4028409.43</v>
      </c>
      <c r="D201" s="293">
        <v>56.138952780484</v>
      </c>
      <c r="E201" s="236">
        <v>686779.31</v>
      </c>
    </row>
    <row r="202" spans="1:5" ht="12.75">
      <c r="A202" s="294" t="s">
        <v>447</v>
      </c>
      <c r="B202" s="237">
        <v>6927936</v>
      </c>
      <c r="C202" s="237">
        <v>3979442.87</v>
      </c>
      <c r="D202" s="291">
        <v>57.440525865135</v>
      </c>
      <c r="E202" s="237">
        <v>665581.56</v>
      </c>
    </row>
    <row r="203" spans="1:5" ht="12.75">
      <c r="A203" s="295" t="s">
        <v>448</v>
      </c>
      <c r="B203" s="237">
        <v>6597840</v>
      </c>
      <c r="C203" s="237">
        <v>3782066.46</v>
      </c>
      <c r="D203" s="291">
        <v>57.3227974609872</v>
      </c>
      <c r="E203" s="237">
        <v>637650.35</v>
      </c>
    </row>
    <row r="204" spans="1:5" ht="12.75">
      <c r="A204" s="296" t="s">
        <v>449</v>
      </c>
      <c r="B204" s="237">
        <v>3234297</v>
      </c>
      <c r="C204" s="237">
        <v>1846270.39</v>
      </c>
      <c r="D204" s="291">
        <v>57.0841326569576</v>
      </c>
      <c r="E204" s="237">
        <v>317007.3</v>
      </c>
    </row>
    <row r="205" spans="1:5" ht="12.75">
      <c r="A205" s="296" t="s">
        <v>450</v>
      </c>
      <c r="B205" s="237">
        <v>3363543</v>
      </c>
      <c r="C205" s="237">
        <v>1935796.07</v>
      </c>
      <c r="D205" s="291">
        <v>57.5522914379272</v>
      </c>
      <c r="E205" s="237">
        <v>320643.05</v>
      </c>
    </row>
    <row r="206" spans="1:5" ht="25.5">
      <c r="A206" s="295" t="s">
        <v>592</v>
      </c>
      <c r="B206" s="237">
        <v>296801</v>
      </c>
      <c r="C206" s="237">
        <v>164081.41</v>
      </c>
      <c r="D206" s="291">
        <v>55.2833076707963</v>
      </c>
      <c r="E206" s="237">
        <v>27931.21</v>
      </c>
    </row>
    <row r="207" spans="1:5" ht="12.75">
      <c r="A207" s="296" t="s">
        <v>452</v>
      </c>
      <c r="B207" s="237">
        <v>24500</v>
      </c>
      <c r="C207" s="237">
        <v>0</v>
      </c>
      <c r="D207" s="291">
        <v>0</v>
      </c>
      <c r="E207" s="237">
        <v>0</v>
      </c>
    </row>
    <row r="208" spans="1:5" ht="12.75">
      <c r="A208" s="296" t="s">
        <v>593</v>
      </c>
      <c r="B208" s="237">
        <v>272301</v>
      </c>
      <c r="C208" s="237">
        <v>164081.41</v>
      </c>
      <c r="D208" s="291">
        <v>60.2573659296147</v>
      </c>
      <c r="E208" s="237">
        <v>27931.21</v>
      </c>
    </row>
    <row r="209" spans="1:5" ht="25.5">
      <c r="A209" s="295" t="s">
        <v>456</v>
      </c>
      <c r="B209" s="237">
        <v>33295</v>
      </c>
      <c r="C209" s="237">
        <v>33295</v>
      </c>
      <c r="D209" s="291">
        <v>100</v>
      </c>
      <c r="E209" s="237">
        <v>0</v>
      </c>
    </row>
    <row r="210" spans="1:5" ht="12.75">
      <c r="A210" s="296" t="s">
        <v>457</v>
      </c>
      <c r="B210" s="237">
        <v>33295</v>
      </c>
      <c r="C210" s="237">
        <v>33295</v>
      </c>
      <c r="D210" s="291">
        <v>100</v>
      </c>
      <c r="E210" s="237">
        <v>0</v>
      </c>
    </row>
    <row r="211" spans="1:5" ht="25.5">
      <c r="A211" s="297" t="s">
        <v>492</v>
      </c>
      <c r="B211" s="237">
        <v>33295</v>
      </c>
      <c r="C211" s="237">
        <v>33295</v>
      </c>
      <c r="D211" s="291">
        <v>100</v>
      </c>
      <c r="E211" s="237">
        <v>0</v>
      </c>
    </row>
    <row r="212" spans="1:5" ht="25.5">
      <c r="A212" s="302" t="s">
        <v>493</v>
      </c>
      <c r="B212" s="237">
        <v>33295</v>
      </c>
      <c r="C212" s="237">
        <v>33295</v>
      </c>
      <c r="D212" s="291">
        <v>100</v>
      </c>
      <c r="E212" s="237">
        <v>0</v>
      </c>
    </row>
    <row r="213" spans="1:5" ht="12.75">
      <c r="A213" s="294" t="s">
        <v>464</v>
      </c>
      <c r="B213" s="237">
        <v>247847</v>
      </c>
      <c r="C213" s="237">
        <v>48966.56</v>
      </c>
      <c r="D213" s="291">
        <v>19.7567692971874</v>
      </c>
      <c r="E213" s="237">
        <v>21197.75</v>
      </c>
    </row>
    <row r="214" spans="1:5" ht="12.75">
      <c r="A214" s="295" t="s">
        <v>465</v>
      </c>
      <c r="B214" s="237">
        <v>247847</v>
      </c>
      <c r="C214" s="237">
        <v>48966.56</v>
      </c>
      <c r="D214" s="291">
        <v>19.7567692971874</v>
      </c>
      <c r="E214" s="237">
        <v>21197.75</v>
      </c>
    </row>
    <row r="215" spans="1:5" ht="12.75">
      <c r="A215" s="290" t="s">
        <v>31</v>
      </c>
      <c r="B215" s="237">
        <v>0</v>
      </c>
      <c r="C215" s="237">
        <v>3147373.57</v>
      </c>
      <c r="D215" s="291">
        <v>0</v>
      </c>
      <c r="E215" s="237">
        <v>-687229.31</v>
      </c>
    </row>
    <row r="216" spans="1:5" ht="12.75">
      <c r="A216" s="290" t="s">
        <v>475</v>
      </c>
      <c r="B216" s="237">
        <v>0</v>
      </c>
      <c r="C216" s="237">
        <v>-3147373.57</v>
      </c>
      <c r="D216" s="291">
        <v>0</v>
      </c>
      <c r="E216" s="237">
        <v>687229.31</v>
      </c>
    </row>
    <row r="217" spans="1:5" ht="12.75">
      <c r="A217" s="294" t="s">
        <v>595</v>
      </c>
      <c r="B217" s="237">
        <v>0</v>
      </c>
      <c r="C217" s="237">
        <v>-3147373.57</v>
      </c>
      <c r="D217" s="291">
        <v>0</v>
      </c>
      <c r="E217" s="237">
        <v>687229.31</v>
      </c>
    </row>
    <row r="218" spans="1:5" ht="12.75">
      <c r="A218" s="290"/>
      <c r="B218" s="237"/>
      <c r="C218" s="237"/>
      <c r="D218" s="291"/>
      <c r="E218" s="237"/>
    </row>
    <row r="219" spans="1:5" ht="12.75">
      <c r="A219" s="301" t="s">
        <v>485</v>
      </c>
      <c r="B219" s="237"/>
      <c r="C219" s="237"/>
      <c r="D219" s="291"/>
      <c r="E219" s="237"/>
    </row>
    <row r="220" spans="1:5" ht="12.75">
      <c r="A220" s="292" t="s">
        <v>430</v>
      </c>
      <c r="B220" s="236">
        <v>34597776</v>
      </c>
      <c r="C220" s="236">
        <v>34551794.32</v>
      </c>
      <c r="D220" s="293">
        <v>99.8670964283947</v>
      </c>
      <c r="E220" s="236">
        <v>19592.02</v>
      </c>
    </row>
    <row r="221" spans="1:5" ht="25.5">
      <c r="A221" s="294" t="s">
        <v>431</v>
      </c>
      <c r="B221" s="237">
        <v>186800</v>
      </c>
      <c r="C221" s="237">
        <v>140818.32</v>
      </c>
      <c r="D221" s="291">
        <v>75.384539614561</v>
      </c>
      <c r="E221" s="237">
        <v>19592.02</v>
      </c>
    </row>
    <row r="222" spans="1:5" ht="12.75">
      <c r="A222" s="294" t="s">
        <v>444</v>
      </c>
      <c r="B222" s="237">
        <v>34410976</v>
      </c>
      <c r="C222" s="237">
        <v>34410976</v>
      </c>
      <c r="D222" s="291">
        <v>100</v>
      </c>
      <c r="E222" s="237">
        <v>0</v>
      </c>
    </row>
    <row r="223" spans="1:5" ht="25.5">
      <c r="A223" s="295" t="s">
        <v>445</v>
      </c>
      <c r="B223" s="237">
        <v>34410976</v>
      </c>
      <c r="C223" s="237">
        <v>34410976</v>
      </c>
      <c r="D223" s="291">
        <v>100</v>
      </c>
      <c r="E223" s="237">
        <v>0</v>
      </c>
    </row>
    <row r="224" spans="1:5" ht="12.75">
      <c r="A224" s="292" t="s">
        <v>446</v>
      </c>
      <c r="B224" s="236">
        <v>34597776</v>
      </c>
      <c r="C224" s="236">
        <v>14963448.18</v>
      </c>
      <c r="D224" s="293">
        <v>43.249740041094</v>
      </c>
      <c r="E224" s="236">
        <v>2486590.84</v>
      </c>
    </row>
    <row r="225" spans="1:5" ht="12.75">
      <c r="A225" s="294" t="s">
        <v>447</v>
      </c>
      <c r="B225" s="237">
        <v>32608716</v>
      </c>
      <c r="C225" s="237">
        <v>14849519.84</v>
      </c>
      <c r="D225" s="291">
        <v>45.5384990933099</v>
      </c>
      <c r="E225" s="237">
        <v>2452660.64</v>
      </c>
    </row>
    <row r="226" spans="1:5" ht="12.75">
      <c r="A226" s="295" t="s">
        <v>448</v>
      </c>
      <c r="B226" s="237">
        <v>32445633</v>
      </c>
      <c r="C226" s="237">
        <v>14702806.97</v>
      </c>
      <c r="D226" s="291">
        <v>45.3152107403791</v>
      </c>
      <c r="E226" s="237">
        <v>2446660.64</v>
      </c>
    </row>
    <row r="227" spans="1:5" ht="12.75">
      <c r="A227" s="296" t="s">
        <v>449</v>
      </c>
      <c r="B227" s="237">
        <v>27833975</v>
      </c>
      <c r="C227" s="237">
        <v>12567948.8</v>
      </c>
      <c r="D227" s="291">
        <v>45.1532661073382</v>
      </c>
      <c r="E227" s="237">
        <v>2214685.71</v>
      </c>
    </row>
    <row r="228" spans="1:5" ht="12.75">
      <c r="A228" s="296" t="s">
        <v>450</v>
      </c>
      <c r="B228" s="237">
        <v>4611658</v>
      </c>
      <c r="C228" s="237">
        <v>2134858.17</v>
      </c>
      <c r="D228" s="291">
        <v>46.2926385694689</v>
      </c>
      <c r="E228" s="237">
        <v>231974.93</v>
      </c>
    </row>
    <row r="229" spans="1:5" ht="25.5">
      <c r="A229" s="295" t="s">
        <v>592</v>
      </c>
      <c r="B229" s="237">
        <v>12000</v>
      </c>
      <c r="C229" s="237">
        <v>12000</v>
      </c>
      <c r="D229" s="291">
        <v>100</v>
      </c>
      <c r="E229" s="237">
        <v>6000</v>
      </c>
    </row>
    <row r="230" spans="1:5" ht="12.75">
      <c r="A230" s="296" t="s">
        <v>452</v>
      </c>
      <c r="B230" s="237">
        <v>12000</v>
      </c>
      <c r="C230" s="237">
        <v>12000</v>
      </c>
      <c r="D230" s="291">
        <v>100</v>
      </c>
      <c r="E230" s="237">
        <v>6000</v>
      </c>
    </row>
    <row r="231" spans="1:5" ht="25.5">
      <c r="A231" s="295" t="s">
        <v>453</v>
      </c>
      <c r="B231" s="237">
        <v>149092</v>
      </c>
      <c r="C231" s="237">
        <v>134712.36</v>
      </c>
      <c r="D231" s="291">
        <v>90.355190083975</v>
      </c>
      <c r="E231" s="237">
        <v>0</v>
      </c>
    </row>
    <row r="232" spans="1:5" ht="12.75">
      <c r="A232" s="296" t="s">
        <v>455</v>
      </c>
      <c r="B232" s="237">
        <v>149092</v>
      </c>
      <c r="C232" s="237">
        <v>134712.36</v>
      </c>
      <c r="D232" s="291">
        <v>90.355190083975</v>
      </c>
      <c r="E232" s="237">
        <v>0</v>
      </c>
    </row>
    <row r="233" spans="1:5" ht="25.5">
      <c r="A233" s="295" t="s">
        <v>456</v>
      </c>
      <c r="B233" s="237">
        <v>1991</v>
      </c>
      <c r="C233" s="237">
        <v>0.51</v>
      </c>
      <c r="D233" s="291">
        <v>0.02561526870919</v>
      </c>
      <c r="E233" s="237">
        <v>0</v>
      </c>
    </row>
    <row r="234" spans="1:5" ht="12.75">
      <c r="A234" s="296" t="s">
        <v>457</v>
      </c>
      <c r="B234" s="237">
        <v>1991</v>
      </c>
      <c r="C234" s="237">
        <v>0.51</v>
      </c>
      <c r="D234" s="291">
        <v>0.02561526870919</v>
      </c>
      <c r="E234" s="237">
        <v>0</v>
      </c>
    </row>
    <row r="235" spans="1:5" ht="25.5">
      <c r="A235" s="297" t="s">
        <v>458</v>
      </c>
      <c r="B235" s="237">
        <v>1991</v>
      </c>
      <c r="C235" s="237">
        <v>0.51</v>
      </c>
      <c r="D235" s="291">
        <v>0.02561526870919</v>
      </c>
      <c r="E235" s="237">
        <v>0</v>
      </c>
    </row>
    <row r="236" spans="1:5" ht="12.75">
      <c r="A236" s="294" t="s">
        <v>464</v>
      </c>
      <c r="B236" s="237">
        <v>1989060</v>
      </c>
      <c r="C236" s="237">
        <v>113928.34</v>
      </c>
      <c r="D236" s="291">
        <v>5.72774778035856</v>
      </c>
      <c r="E236" s="237">
        <v>33930.2</v>
      </c>
    </row>
    <row r="237" spans="1:5" ht="12.75">
      <c r="A237" s="295" t="s">
        <v>465</v>
      </c>
      <c r="B237" s="237">
        <v>1989060</v>
      </c>
      <c r="C237" s="237">
        <v>113928.34</v>
      </c>
      <c r="D237" s="291">
        <v>5.72774778035856</v>
      </c>
      <c r="E237" s="237">
        <v>33930.2</v>
      </c>
    </row>
    <row r="238" spans="1:5" ht="12.75">
      <c r="A238" s="290" t="s">
        <v>31</v>
      </c>
      <c r="B238" s="237">
        <v>0</v>
      </c>
      <c r="C238" s="237">
        <v>19588346.14</v>
      </c>
      <c r="D238" s="291">
        <v>0</v>
      </c>
      <c r="E238" s="237">
        <v>-2466998.82</v>
      </c>
    </row>
    <row r="239" spans="1:5" ht="12.75">
      <c r="A239" s="290" t="s">
        <v>475</v>
      </c>
      <c r="B239" s="237">
        <v>0</v>
      </c>
      <c r="C239" s="237">
        <v>-19588346.14</v>
      </c>
      <c r="D239" s="291">
        <v>0</v>
      </c>
      <c r="E239" s="237">
        <v>2466998.82</v>
      </c>
    </row>
    <row r="240" spans="1:5" ht="12.75">
      <c r="A240" s="294" t="s">
        <v>595</v>
      </c>
      <c r="B240" s="237">
        <v>0</v>
      </c>
      <c r="C240" s="237">
        <v>-19588346.14</v>
      </c>
      <c r="D240" s="291">
        <v>0</v>
      </c>
      <c r="E240" s="237">
        <v>2466998.82</v>
      </c>
    </row>
    <row r="241" spans="1:5" ht="12.75">
      <c r="A241" s="290"/>
      <c r="B241" s="237"/>
      <c r="C241" s="237"/>
      <c r="D241" s="291"/>
      <c r="E241" s="237"/>
    </row>
    <row r="242" spans="1:5" ht="12.75">
      <c r="A242" s="292" t="s">
        <v>482</v>
      </c>
      <c r="B242" s="236"/>
      <c r="C242" s="236"/>
      <c r="D242" s="293"/>
      <c r="E242" s="236"/>
    </row>
    <row r="243" spans="1:5" ht="12.75">
      <c r="A243" s="292" t="s">
        <v>430</v>
      </c>
      <c r="B243" s="236">
        <v>34597776</v>
      </c>
      <c r="C243" s="236">
        <v>34551794.32</v>
      </c>
      <c r="D243" s="293">
        <v>99.8670964283947</v>
      </c>
      <c r="E243" s="236">
        <v>19592.02</v>
      </c>
    </row>
    <row r="244" spans="1:5" ht="25.5">
      <c r="A244" s="294" t="s">
        <v>431</v>
      </c>
      <c r="B244" s="237">
        <v>186800</v>
      </c>
      <c r="C244" s="237">
        <v>140818.32</v>
      </c>
      <c r="D244" s="291">
        <v>75.384539614561</v>
      </c>
      <c r="E244" s="237">
        <v>19592.02</v>
      </c>
    </row>
    <row r="245" spans="1:5" ht="12.75">
      <c r="A245" s="294" t="s">
        <v>444</v>
      </c>
      <c r="B245" s="237">
        <v>34410976</v>
      </c>
      <c r="C245" s="237">
        <v>34410976</v>
      </c>
      <c r="D245" s="291">
        <v>100</v>
      </c>
      <c r="E245" s="237">
        <v>0</v>
      </c>
    </row>
    <row r="246" spans="1:5" ht="25.5">
      <c r="A246" s="295" t="s">
        <v>445</v>
      </c>
      <c r="B246" s="237">
        <v>34410976</v>
      </c>
      <c r="C246" s="237">
        <v>34410976</v>
      </c>
      <c r="D246" s="291">
        <v>100</v>
      </c>
      <c r="E246" s="237">
        <v>0</v>
      </c>
    </row>
    <row r="247" spans="1:5" ht="12.75">
      <c r="A247" s="292" t="s">
        <v>446</v>
      </c>
      <c r="B247" s="236">
        <v>34597776</v>
      </c>
      <c r="C247" s="236">
        <v>14963448.18</v>
      </c>
      <c r="D247" s="293">
        <v>43.249740041094</v>
      </c>
      <c r="E247" s="236">
        <v>2486590.84</v>
      </c>
    </row>
    <row r="248" spans="1:5" ht="12.75">
      <c r="A248" s="294" t="s">
        <v>447</v>
      </c>
      <c r="B248" s="237">
        <v>32608716</v>
      </c>
      <c r="C248" s="237">
        <v>14849519.84</v>
      </c>
      <c r="D248" s="291">
        <v>45.5384990933099</v>
      </c>
      <c r="E248" s="237">
        <v>2452660.64</v>
      </c>
    </row>
    <row r="249" spans="1:5" ht="12.75">
      <c r="A249" s="295" t="s">
        <v>448</v>
      </c>
      <c r="B249" s="237">
        <v>32445633</v>
      </c>
      <c r="C249" s="237">
        <v>14702806.97</v>
      </c>
      <c r="D249" s="291">
        <v>45.3152107403791</v>
      </c>
      <c r="E249" s="237">
        <v>2446660.64</v>
      </c>
    </row>
    <row r="250" spans="1:5" ht="12.75">
      <c r="A250" s="296" t="s">
        <v>449</v>
      </c>
      <c r="B250" s="237">
        <v>27833975</v>
      </c>
      <c r="C250" s="237">
        <v>12567948.8</v>
      </c>
      <c r="D250" s="291">
        <v>45.1532661073382</v>
      </c>
      <c r="E250" s="237">
        <v>2214685.71</v>
      </c>
    </row>
    <row r="251" spans="1:5" ht="12.75">
      <c r="A251" s="296" t="s">
        <v>450</v>
      </c>
      <c r="B251" s="237">
        <v>4611658</v>
      </c>
      <c r="C251" s="237">
        <v>2134858.17</v>
      </c>
      <c r="D251" s="291">
        <v>46.2926385694689</v>
      </c>
      <c r="E251" s="237">
        <v>231974.93</v>
      </c>
    </row>
    <row r="252" spans="1:5" ht="25.5">
      <c r="A252" s="295" t="s">
        <v>592</v>
      </c>
      <c r="B252" s="237">
        <v>12000</v>
      </c>
      <c r="C252" s="237">
        <v>12000</v>
      </c>
      <c r="D252" s="291">
        <v>100</v>
      </c>
      <c r="E252" s="237">
        <v>6000</v>
      </c>
    </row>
    <row r="253" spans="1:5" ht="12.75">
      <c r="A253" s="296" t="s">
        <v>452</v>
      </c>
      <c r="B253" s="237">
        <v>12000</v>
      </c>
      <c r="C253" s="237">
        <v>12000</v>
      </c>
      <c r="D253" s="291">
        <v>100</v>
      </c>
      <c r="E253" s="237">
        <v>6000</v>
      </c>
    </row>
    <row r="254" spans="1:5" ht="25.5">
      <c r="A254" s="295" t="s">
        <v>453</v>
      </c>
      <c r="B254" s="237">
        <v>149092</v>
      </c>
      <c r="C254" s="237">
        <v>134712.36</v>
      </c>
      <c r="D254" s="291">
        <v>90.355190083975</v>
      </c>
      <c r="E254" s="237">
        <v>0</v>
      </c>
    </row>
    <row r="255" spans="1:5" ht="12.75">
      <c r="A255" s="296" t="s">
        <v>455</v>
      </c>
      <c r="B255" s="237">
        <v>149092</v>
      </c>
      <c r="C255" s="237">
        <v>134712.36</v>
      </c>
      <c r="D255" s="291">
        <v>90.355190083975</v>
      </c>
      <c r="E255" s="237">
        <v>0</v>
      </c>
    </row>
    <row r="256" spans="1:5" ht="25.5">
      <c r="A256" s="295" t="s">
        <v>456</v>
      </c>
      <c r="B256" s="237">
        <v>1991</v>
      </c>
      <c r="C256" s="237">
        <v>0.51</v>
      </c>
      <c r="D256" s="291">
        <v>0.02561526870919</v>
      </c>
      <c r="E256" s="237">
        <v>0</v>
      </c>
    </row>
    <row r="257" spans="1:5" ht="12.75">
      <c r="A257" s="296" t="s">
        <v>457</v>
      </c>
      <c r="B257" s="237">
        <v>1991</v>
      </c>
      <c r="C257" s="237">
        <v>0.51</v>
      </c>
      <c r="D257" s="291">
        <v>0.02561526870919</v>
      </c>
      <c r="E257" s="237">
        <v>0</v>
      </c>
    </row>
    <row r="258" spans="1:5" ht="25.5">
      <c r="A258" s="297" t="s">
        <v>458</v>
      </c>
      <c r="B258" s="237">
        <v>1991</v>
      </c>
      <c r="C258" s="237">
        <v>0.51</v>
      </c>
      <c r="D258" s="291">
        <v>0.02561526870919</v>
      </c>
      <c r="E258" s="237">
        <v>0</v>
      </c>
    </row>
    <row r="259" spans="1:5" ht="12.75">
      <c r="A259" s="294" t="s">
        <v>464</v>
      </c>
      <c r="B259" s="237">
        <v>1989060</v>
      </c>
      <c r="C259" s="237">
        <v>113928.34</v>
      </c>
      <c r="D259" s="291">
        <v>5.72774778035856</v>
      </c>
      <c r="E259" s="237">
        <v>33930.2</v>
      </c>
    </row>
    <row r="260" spans="1:5" ht="12.75">
      <c r="A260" s="295" t="s">
        <v>465</v>
      </c>
      <c r="B260" s="237">
        <v>1989060</v>
      </c>
      <c r="C260" s="237">
        <v>113928.34</v>
      </c>
      <c r="D260" s="291">
        <v>5.72774778035856</v>
      </c>
      <c r="E260" s="237">
        <v>33930.2</v>
      </c>
    </row>
    <row r="261" spans="1:5" ht="12.75">
      <c r="A261" s="290" t="s">
        <v>31</v>
      </c>
      <c r="B261" s="237">
        <v>0</v>
      </c>
      <c r="C261" s="237">
        <v>19588346.14</v>
      </c>
      <c r="D261" s="291">
        <v>0</v>
      </c>
      <c r="E261" s="237">
        <v>-2466998.82</v>
      </c>
    </row>
    <row r="262" spans="1:5" ht="12.75">
      <c r="A262" s="290" t="s">
        <v>475</v>
      </c>
      <c r="B262" s="237">
        <v>0</v>
      </c>
      <c r="C262" s="237">
        <v>-19588346.14</v>
      </c>
      <c r="D262" s="291">
        <v>0</v>
      </c>
      <c r="E262" s="237">
        <v>2466998.82</v>
      </c>
    </row>
    <row r="263" spans="1:5" ht="12.75">
      <c r="A263" s="294" t="s">
        <v>595</v>
      </c>
      <c r="B263" s="237">
        <v>0</v>
      </c>
      <c r="C263" s="237">
        <v>-19588346.14</v>
      </c>
      <c r="D263" s="291">
        <v>0</v>
      </c>
      <c r="E263" s="237">
        <v>2466998.82</v>
      </c>
    </row>
    <row r="264" spans="1:5" ht="12.75">
      <c r="A264" s="290"/>
      <c r="B264" s="237"/>
      <c r="C264" s="237"/>
      <c r="D264" s="291"/>
      <c r="E264" s="237"/>
    </row>
    <row r="265" spans="1:5" ht="12.75">
      <c r="A265" s="301" t="s">
        <v>486</v>
      </c>
      <c r="B265" s="237"/>
      <c r="C265" s="237"/>
      <c r="D265" s="291"/>
      <c r="E265" s="237"/>
    </row>
    <row r="266" spans="1:5" ht="12.75">
      <c r="A266" s="292" t="s">
        <v>430</v>
      </c>
      <c r="B266" s="236">
        <v>17910211</v>
      </c>
      <c r="C266" s="236">
        <v>17623268.05</v>
      </c>
      <c r="D266" s="293">
        <v>98.3978806838177</v>
      </c>
      <c r="E266" s="236">
        <v>354428.04</v>
      </c>
    </row>
    <row r="267" spans="1:5" ht="25.5">
      <c r="A267" s="294" t="s">
        <v>431</v>
      </c>
      <c r="B267" s="237">
        <v>372621</v>
      </c>
      <c r="C267" s="237">
        <v>179243.41</v>
      </c>
      <c r="D267" s="291">
        <v>48.103410704174</v>
      </c>
      <c r="E267" s="237">
        <v>11963.04</v>
      </c>
    </row>
    <row r="268" spans="1:5" ht="12.75">
      <c r="A268" s="294" t="s">
        <v>432</v>
      </c>
      <c r="B268" s="237">
        <v>33975</v>
      </c>
      <c r="C268" s="237">
        <v>0</v>
      </c>
      <c r="D268" s="291">
        <v>0</v>
      </c>
      <c r="E268" s="237">
        <v>0</v>
      </c>
    </row>
    <row r="269" spans="1:5" ht="12.75">
      <c r="A269" s="295" t="s">
        <v>589</v>
      </c>
      <c r="B269" s="237">
        <v>33975</v>
      </c>
      <c r="C269" s="237">
        <v>0</v>
      </c>
      <c r="D269" s="291">
        <v>0</v>
      </c>
      <c r="E269" s="237">
        <v>0</v>
      </c>
    </row>
    <row r="270" spans="1:5" ht="12.75">
      <c r="A270" s="294" t="s">
        <v>433</v>
      </c>
      <c r="B270" s="237">
        <v>186214</v>
      </c>
      <c r="C270" s="237">
        <v>126623.64</v>
      </c>
      <c r="D270" s="291">
        <v>67.9989904088844</v>
      </c>
      <c r="E270" s="237">
        <v>0</v>
      </c>
    </row>
    <row r="271" spans="1:5" ht="12.75">
      <c r="A271" s="295" t="s">
        <v>487</v>
      </c>
      <c r="B271" s="237">
        <v>186214</v>
      </c>
      <c r="C271" s="237">
        <v>126623.64</v>
      </c>
      <c r="D271" s="291">
        <v>67.9989904088844</v>
      </c>
      <c r="E271" s="237">
        <v>0</v>
      </c>
    </row>
    <row r="272" spans="1:5" ht="12.75">
      <c r="A272" s="296" t="s">
        <v>488</v>
      </c>
      <c r="B272" s="237">
        <v>186214</v>
      </c>
      <c r="C272" s="237">
        <v>126623.64</v>
      </c>
      <c r="D272" s="291">
        <v>67.9989904088844</v>
      </c>
      <c r="E272" s="237">
        <v>0</v>
      </c>
    </row>
    <row r="273" spans="1:5" ht="25.5">
      <c r="A273" s="297" t="s">
        <v>489</v>
      </c>
      <c r="B273" s="237">
        <v>186214</v>
      </c>
      <c r="C273" s="237">
        <v>126623.64</v>
      </c>
      <c r="D273" s="291">
        <v>67.9989904088844</v>
      </c>
      <c r="E273" s="237">
        <v>0</v>
      </c>
    </row>
    <row r="274" spans="1:5" ht="25.5">
      <c r="A274" s="302" t="s">
        <v>490</v>
      </c>
      <c r="B274" s="237">
        <v>19246</v>
      </c>
      <c r="C274" s="237">
        <v>19246</v>
      </c>
      <c r="D274" s="291">
        <v>100</v>
      </c>
      <c r="E274" s="237">
        <v>0</v>
      </c>
    </row>
    <row r="275" spans="1:5" ht="25.5">
      <c r="A275" s="302" t="s">
        <v>491</v>
      </c>
      <c r="B275" s="237">
        <v>166968</v>
      </c>
      <c r="C275" s="237">
        <v>107377.64</v>
      </c>
      <c r="D275" s="291">
        <v>64.3103109577883</v>
      </c>
      <c r="E275" s="237">
        <v>0</v>
      </c>
    </row>
    <row r="276" spans="1:5" ht="12.75">
      <c r="A276" s="294" t="s">
        <v>444</v>
      </c>
      <c r="B276" s="237">
        <v>17317401</v>
      </c>
      <c r="C276" s="237">
        <v>17317401</v>
      </c>
      <c r="D276" s="291">
        <v>100</v>
      </c>
      <c r="E276" s="237">
        <v>342465</v>
      </c>
    </row>
    <row r="277" spans="1:5" ht="25.5">
      <c r="A277" s="295" t="s">
        <v>445</v>
      </c>
      <c r="B277" s="237">
        <v>17317401</v>
      </c>
      <c r="C277" s="237">
        <v>17317401</v>
      </c>
      <c r="D277" s="291">
        <v>100</v>
      </c>
      <c r="E277" s="237">
        <v>342465</v>
      </c>
    </row>
    <row r="278" spans="1:5" ht="12.75">
      <c r="A278" s="292" t="s">
        <v>446</v>
      </c>
      <c r="B278" s="236">
        <v>17931836</v>
      </c>
      <c r="C278" s="236">
        <v>8499906.33</v>
      </c>
      <c r="D278" s="293">
        <v>47.4012049296012</v>
      </c>
      <c r="E278" s="236">
        <v>1598055.23</v>
      </c>
    </row>
    <row r="279" spans="1:5" ht="12.75">
      <c r="A279" s="294" t="s">
        <v>447</v>
      </c>
      <c r="B279" s="237">
        <v>16801315</v>
      </c>
      <c r="C279" s="237">
        <v>8047020.94</v>
      </c>
      <c r="D279" s="291">
        <v>47.895185228061</v>
      </c>
      <c r="E279" s="237">
        <v>1488112.02</v>
      </c>
    </row>
    <row r="280" spans="1:5" ht="12.75">
      <c r="A280" s="295" t="s">
        <v>448</v>
      </c>
      <c r="B280" s="237">
        <v>16659585</v>
      </c>
      <c r="C280" s="237">
        <v>7953923.6</v>
      </c>
      <c r="D280" s="291">
        <v>47.743827952497</v>
      </c>
      <c r="E280" s="237">
        <v>1488112.02</v>
      </c>
    </row>
    <row r="281" spans="1:5" ht="12.75">
      <c r="A281" s="296" t="s">
        <v>449</v>
      </c>
      <c r="B281" s="237">
        <v>8601146</v>
      </c>
      <c r="C281" s="237">
        <v>3788899.17</v>
      </c>
      <c r="D281" s="291">
        <v>44.0510970282332</v>
      </c>
      <c r="E281" s="237">
        <v>739783.03</v>
      </c>
    </row>
    <row r="282" spans="1:5" ht="12.75">
      <c r="A282" s="296" t="s">
        <v>450</v>
      </c>
      <c r="B282" s="237">
        <v>8058439</v>
      </c>
      <c r="C282" s="237">
        <v>4165024.43</v>
      </c>
      <c r="D282" s="291">
        <v>51.6852510765422</v>
      </c>
      <c r="E282" s="237">
        <v>748328.99</v>
      </c>
    </row>
    <row r="283" spans="1:5" ht="25.5">
      <c r="A283" s="295" t="s">
        <v>592</v>
      </c>
      <c r="B283" s="237">
        <v>42690</v>
      </c>
      <c r="C283" s="237">
        <v>0</v>
      </c>
      <c r="D283" s="291">
        <v>0</v>
      </c>
      <c r="E283" s="237">
        <v>0</v>
      </c>
    </row>
    <row r="284" spans="1:5" ht="12.75">
      <c r="A284" s="296" t="s">
        <v>593</v>
      </c>
      <c r="B284" s="237">
        <v>42690</v>
      </c>
      <c r="C284" s="237">
        <v>0</v>
      </c>
      <c r="D284" s="291">
        <v>0</v>
      </c>
      <c r="E284" s="237">
        <v>0</v>
      </c>
    </row>
    <row r="285" spans="1:5" ht="25.5">
      <c r="A285" s="295" t="s">
        <v>453</v>
      </c>
      <c r="B285" s="237">
        <v>14533</v>
      </c>
      <c r="C285" s="237">
        <v>12339.19</v>
      </c>
      <c r="D285" s="291">
        <v>84.9046308401569</v>
      </c>
      <c r="E285" s="237">
        <v>0</v>
      </c>
    </row>
    <row r="286" spans="1:5" ht="12.75">
      <c r="A286" s="296" t="s">
        <v>455</v>
      </c>
      <c r="B286" s="237">
        <v>14533</v>
      </c>
      <c r="C286" s="237">
        <v>12339.19</v>
      </c>
      <c r="D286" s="291">
        <v>84.9046308401569</v>
      </c>
      <c r="E286" s="237">
        <v>0</v>
      </c>
    </row>
    <row r="287" spans="1:5" ht="25.5">
      <c r="A287" s="295" t="s">
        <v>456</v>
      </c>
      <c r="B287" s="237">
        <v>84507</v>
      </c>
      <c r="C287" s="237">
        <v>80758.15</v>
      </c>
      <c r="D287" s="291">
        <v>95.5638586152626</v>
      </c>
      <c r="E287" s="237">
        <v>0</v>
      </c>
    </row>
    <row r="288" spans="1:5" ht="12.75">
      <c r="A288" s="296" t="s">
        <v>457</v>
      </c>
      <c r="B288" s="237">
        <v>84507</v>
      </c>
      <c r="C288" s="237">
        <v>80758.15</v>
      </c>
      <c r="D288" s="291">
        <v>95.5638586152626</v>
      </c>
      <c r="E288" s="237">
        <v>0</v>
      </c>
    </row>
    <row r="289" spans="1:5" ht="25.5">
      <c r="A289" s="297" t="s">
        <v>492</v>
      </c>
      <c r="B289" s="237">
        <v>84507</v>
      </c>
      <c r="C289" s="237">
        <v>80758.15</v>
      </c>
      <c r="D289" s="291">
        <v>95.5638586152626</v>
      </c>
      <c r="E289" s="237">
        <v>0</v>
      </c>
    </row>
    <row r="290" spans="1:5" ht="25.5">
      <c r="A290" s="302" t="s">
        <v>493</v>
      </c>
      <c r="B290" s="237">
        <v>84507</v>
      </c>
      <c r="C290" s="237">
        <v>80758.15</v>
      </c>
      <c r="D290" s="291">
        <v>95.5638586152626</v>
      </c>
      <c r="E290" s="237">
        <v>0</v>
      </c>
    </row>
    <row r="291" spans="1:5" ht="12.75">
      <c r="A291" s="294" t="s">
        <v>464</v>
      </c>
      <c r="B291" s="237">
        <v>1130521</v>
      </c>
      <c r="C291" s="237">
        <v>452885.39</v>
      </c>
      <c r="D291" s="291">
        <v>40.059883009692</v>
      </c>
      <c r="E291" s="237">
        <v>109943.21</v>
      </c>
    </row>
    <row r="292" spans="1:5" ht="12.75">
      <c r="A292" s="295" t="s">
        <v>465</v>
      </c>
      <c r="B292" s="237">
        <v>1130521</v>
      </c>
      <c r="C292" s="237">
        <v>452885.39</v>
      </c>
      <c r="D292" s="291">
        <v>40.059883009692</v>
      </c>
      <c r="E292" s="237">
        <v>109943.21</v>
      </c>
    </row>
    <row r="293" spans="1:5" ht="12.75">
      <c r="A293" s="290" t="s">
        <v>31</v>
      </c>
      <c r="B293" s="237">
        <v>-21625</v>
      </c>
      <c r="C293" s="237">
        <v>9123361.72</v>
      </c>
      <c r="D293" s="291">
        <v>-42188.9559306358</v>
      </c>
      <c r="E293" s="237">
        <v>-1243627.19</v>
      </c>
    </row>
    <row r="294" spans="1:5" ht="12.75">
      <c r="A294" s="290" t="s">
        <v>475</v>
      </c>
      <c r="B294" s="237">
        <v>21625</v>
      </c>
      <c r="C294" s="237">
        <v>-9123361.72</v>
      </c>
      <c r="D294" s="291">
        <v>-42188.9559306358</v>
      </c>
      <c r="E294" s="237">
        <v>1243627.19</v>
      </c>
    </row>
    <row r="295" spans="1:5" ht="12.75">
      <c r="A295" s="294" t="s">
        <v>595</v>
      </c>
      <c r="B295" s="237">
        <v>21625</v>
      </c>
      <c r="C295" s="237">
        <v>-9123361.72</v>
      </c>
      <c r="D295" s="291">
        <v>-42188.9559306358</v>
      </c>
      <c r="E295" s="237">
        <v>1243627.19</v>
      </c>
    </row>
    <row r="296" spans="1:5" ht="25.5">
      <c r="A296" s="295" t="s">
        <v>479</v>
      </c>
      <c r="B296" s="237">
        <v>21625</v>
      </c>
      <c r="C296" s="237">
        <v>-21625</v>
      </c>
      <c r="D296" s="291">
        <v>-100</v>
      </c>
      <c r="E296" s="237">
        <v>0</v>
      </c>
    </row>
    <row r="297" spans="1:5" ht="12.75">
      <c r="A297" s="290"/>
      <c r="B297" s="237"/>
      <c r="C297" s="237"/>
      <c r="D297" s="291"/>
      <c r="E297" s="237"/>
    </row>
    <row r="298" spans="1:5" ht="12.75">
      <c r="A298" s="292" t="s">
        <v>482</v>
      </c>
      <c r="B298" s="236"/>
      <c r="C298" s="236"/>
      <c r="D298" s="293"/>
      <c r="E298" s="236"/>
    </row>
    <row r="299" spans="1:5" ht="12.75">
      <c r="A299" s="292" t="s">
        <v>430</v>
      </c>
      <c r="B299" s="236">
        <v>15033850</v>
      </c>
      <c r="C299" s="236">
        <v>14840472.41</v>
      </c>
      <c r="D299" s="293">
        <v>98.7137187746319</v>
      </c>
      <c r="E299" s="236">
        <v>354428.04</v>
      </c>
    </row>
    <row r="300" spans="1:5" ht="25.5">
      <c r="A300" s="294" t="s">
        <v>431</v>
      </c>
      <c r="B300" s="237">
        <v>372621</v>
      </c>
      <c r="C300" s="237">
        <v>179243.41</v>
      </c>
      <c r="D300" s="291">
        <v>48.103410704174</v>
      </c>
      <c r="E300" s="237">
        <v>11963.04</v>
      </c>
    </row>
    <row r="301" spans="1:5" ht="12.75">
      <c r="A301" s="294" t="s">
        <v>444</v>
      </c>
      <c r="B301" s="237">
        <v>14661229</v>
      </c>
      <c r="C301" s="237">
        <v>14661229</v>
      </c>
      <c r="D301" s="291">
        <v>100</v>
      </c>
      <c r="E301" s="237">
        <v>342465</v>
      </c>
    </row>
    <row r="302" spans="1:5" ht="25.5">
      <c r="A302" s="295" t="s">
        <v>445</v>
      </c>
      <c r="B302" s="237">
        <v>14661229</v>
      </c>
      <c r="C302" s="237">
        <v>14661229</v>
      </c>
      <c r="D302" s="291">
        <v>100</v>
      </c>
      <c r="E302" s="237">
        <v>342465</v>
      </c>
    </row>
    <row r="303" spans="1:5" ht="12.75">
      <c r="A303" s="292" t="s">
        <v>446</v>
      </c>
      <c r="B303" s="236">
        <v>15033850</v>
      </c>
      <c r="C303" s="236">
        <v>7727237.64</v>
      </c>
      <c r="D303" s="293">
        <v>51.398927353938</v>
      </c>
      <c r="E303" s="236">
        <v>1482751.83</v>
      </c>
    </row>
    <row r="304" spans="1:5" ht="12.75">
      <c r="A304" s="294" t="s">
        <v>447</v>
      </c>
      <c r="B304" s="237">
        <v>14205475</v>
      </c>
      <c r="C304" s="237">
        <v>7431866.81</v>
      </c>
      <c r="D304" s="291">
        <v>52.3169187232388</v>
      </c>
      <c r="E304" s="237">
        <v>1377692.41</v>
      </c>
    </row>
    <row r="305" spans="1:5" ht="12.75">
      <c r="A305" s="295" t="s">
        <v>448</v>
      </c>
      <c r="B305" s="237">
        <v>14156386</v>
      </c>
      <c r="C305" s="237">
        <v>7427661.12</v>
      </c>
      <c r="D305" s="291">
        <v>52.4686252550616</v>
      </c>
      <c r="E305" s="237">
        <v>1377692.41</v>
      </c>
    </row>
    <row r="306" spans="1:5" ht="12.75">
      <c r="A306" s="296" t="s">
        <v>449</v>
      </c>
      <c r="B306" s="237">
        <v>7758489</v>
      </c>
      <c r="C306" s="237">
        <v>3541374.47</v>
      </c>
      <c r="D306" s="291">
        <v>45.6451568082393</v>
      </c>
      <c r="E306" s="237">
        <v>692427.7</v>
      </c>
    </row>
    <row r="307" spans="1:5" ht="12.75">
      <c r="A307" s="296" t="s">
        <v>450</v>
      </c>
      <c r="B307" s="237">
        <v>6397897</v>
      </c>
      <c r="C307" s="237">
        <v>3886286.65</v>
      </c>
      <c r="D307" s="291">
        <v>60.7431887384245</v>
      </c>
      <c r="E307" s="237">
        <v>685264.71</v>
      </c>
    </row>
    <row r="308" spans="1:5" ht="25.5">
      <c r="A308" s="295" t="s">
        <v>592</v>
      </c>
      <c r="B308" s="237">
        <v>42690</v>
      </c>
      <c r="C308" s="237">
        <v>0</v>
      </c>
      <c r="D308" s="291">
        <v>0</v>
      </c>
      <c r="E308" s="237">
        <v>0</v>
      </c>
    </row>
    <row r="309" spans="1:5" ht="12.75">
      <c r="A309" s="296" t="s">
        <v>593</v>
      </c>
      <c r="B309" s="237">
        <v>42690</v>
      </c>
      <c r="C309" s="237">
        <v>0</v>
      </c>
      <c r="D309" s="291">
        <v>0</v>
      </c>
      <c r="E309" s="237">
        <v>0</v>
      </c>
    </row>
    <row r="310" spans="1:5" ht="25.5">
      <c r="A310" s="295" t="s">
        <v>453</v>
      </c>
      <c r="B310" s="237">
        <v>6399</v>
      </c>
      <c r="C310" s="237">
        <v>4205.69</v>
      </c>
      <c r="D310" s="291">
        <v>65.7241756524457</v>
      </c>
      <c r="E310" s="237">
        <v>0</v>
      </c>
    </row>
    <row r="311" spans="1:5" ht="12.75">
      <c r="A311" s="296" t="s">
        <v>455</v>
      </c>
      <c r="B311" s="237">
        <v>6399</v>
      </c>
      <c r="C311" s="237">
        <v>4205.69</v>
      </c>
      <c r="D311" s="291">
        <v>65.7241756524457</v>
      </c>
      <c r="E311" s="237">
        <v>0</v>
      </c>
    </row>
    <row r="312" spans="1:5" ht="12.75">
      <c r="A312" s="294" t="s">
        <v>464</v>
      </c>
      <c r="B312" s="237">
        <v>828375</v>
      </c>
      <c r="C312" s="237">
        <v>295370.83</v>
      </c>
      <c r="D312" s="291">
        <v>35.6566567074091</v>
      </c>
      <c r="E312" s="237">
        <v>105059.42</v>
      </c>
    </row>
    <row r="313" spans="1:5" ht="12.75">
      <c r="A313" s="295" t="s">
        <v>465</v>
      </c>
      <c r="B313" s="237">
        <v>828375</v>
      </c>
      <c r="C313" s="237">
        <v>295370.83</v>
      </c>
      <c r="D313" s="291">
        <v>35.6566567074091</v>
      </c>
      <c r="E313" s="237">
        <v>105059.42</v>
      </c>
    </row>
    <row r="314" spans="1:5" ht="12.75">
      <c r="A314" s="290" t="s">
        <v>31</v>
      </c>
      <c r="B314" s="237">
        <v>0</v>
      </c>
      <c r="C314" s="237">
        <v>7113234.77</v>
      </c>
      <c r="D314" s="291">
        <v>0</v>
      </c>
      <c r="E314" s="237">
        <v>-1128323.79</v>
      </c>
    </row>
    <row r="315" spans="1:5" ht="12.75">
      <c r="A315" s="290" t="s">
        <v>475</v>
      </c>
      <c r="B315" s="237">
        <v>0</v>
      </c>
      <c r="C315" s="237">
        <v>-7113234.77</v>
      </c>
      <c r="D315" s="291">
        <v>0</v>
      </c>
      <c r="E315" s="237">
        <v>1128323.79</v>
      </c>
    </row>
    <row r="316" spans="1:5" ht="12.75">
      <c r="A316" s="294" t="s">
        <v>595</v>
      </c>
      <c r="B316" s="237">
        <v>0</v>
      </c>
      <c r="C316" s="237">
        <v>-7113234.77</v>
      </c>
      <c r="D316" s="291">
        <v>0</v>
      </c>
      <c r="E316" s="237">
        <v>1128323.79</v>
      </c>
    </row>
    <row r="317" spans="1:5" ht="12.75">
      <c r="A317" s="290"/>
      <c r="B317" s="237"/>
      <c r="C317" s="237"/>
      <c r="D317" s="291"/>
      <c r="E317" s="237"/>
    </row>
    <row r="318" spans="1:5" ht="25.5">
      <c r="A318" s="292" t="s">
        <v>483</v>
      </c>
      <c r="B318" s="236"/>
      <c r="C318" s="236"/>
      <c r="D318" s="293"/>
      <c r="E318" s="236"/>
    </row>
    <row r="319" spans="1:5" ht="12.75">
      <c r="A319" s="292" t="s">
        <v>430</v>
      </c>
      <c r="B319" s="236">
        <v>2876361</v>
      </c>
      <c r="C319" s="236">
        <v>2782795.64</v>
      </c>
      <c r="D319" s="293">
        <v>96.7470925937321</v>
      </c>
      <c r="E319" s="236">
        <v>0</v>
      </c>
    </row>
    <row r="320" spans="1:5" ht="12.75">
      <c r="A320" s="294" t="s">
        <v>432</v>
      </c>
      <c r="B320" s="237">
        <v>33975</v>
      </c>
      <c r="C320" s="237">
        <v>0</v>
      </c>
      <c r="D320" s="291">
        <v>0</v>
      </c>
      <c r="E320" s="237">
        <v>0</v>
      </c>
    </row>
    <row r="321" spans="1:5" ht="12.75">
      <c r="A321" s="295" t="s">
        <v>589</v>
      </c>
      <c r="B321" s="237">
        <v>33975</v>
      </c>
      <c r="C321" s="237">
        <v>0</v>
      </c>
      <c r="D321" s="291">
        <v>0</v>
      </c>
      <c r="E321" s="237">
        <v>0</v>
      </c>
    </row>
    <row r="322" spans="1:5" ht="12.75">
      <c r="A322" s="294" t="s">
        <v>433</v>
      </c>
      <c r="B322" s="237">
        <v>186214</v>
      </c>
      <c r="C322" s="237">
        <v>126623.64</v>
      </c>
      <c r="D322" s="291">
        <v>67.9989904088844</v>
      </c>
      <c r="E322" s="237">
        <v>0</v>
      </c>
    </row>
    <row r="323" spans="1:5" ht="12.75">
      <c r="A323" s="295" t="s">
        <v>487</v>
      </c>
      <c r="B323" s="237">
        <v>186214</v>
      </c>
      <c r="C323" s="237">
        <v>126623.64</v>
      </c>
      <c r="D323" s="291">
        <v>67.9989904088844</v>
      </c>
      <c r="E323" s="237">
        <v>0</v>
      </c>
    </row>
    <row r="324" spans="1:5" ht="12.75">
      <c r="A324" s="296" t="s">
        <v>488</v>
      </c>
      <c r="B324" s="237">
        <v>186214</v>
      </c>
      <c r="C324" s="237">
        <v>126623.64</v>
      </c>
      <c r="D324" s="291">
        <v>67.9989904088844</v>
      </c>
      <c r="E324" s="237">
        <v>0</v>
      </c>
    </row>
    <row r="325" spans="1:5" ht="25.5">
      <c r="A325" s="297" t="s">
        <v>489</v>
      </c>
      <c r="B325" s="237">
        <v>186214</v>
      </c>
      <c r="C325" s="237">
        <v>126623.64</v>
      </c>
      <c r="D325" s="291">
        <v>67.9989904088844</v>
      </c>
      <c r="E325" s="237">
        <v>0</v>
      </c>
    </row>
    <row r="326" spans="1:5" ht="25.5">
      <c r="A326" s="302" t="s">
        <v>490</v>
      </c>
      <c r="B326" s="237">
        <v>19246</v>
      </c>
      <c r="C326" s="237">
        <v>19246</v>
      </c>
      <c r="D326" s="291">
        <v>100</v>
      </c>
      <c r="E326" s="237">
        <v>0</v>
      </c>
    </row>
    <row r="327" spans="1:5" ht="25.5">
      <c r="A327" s="302" t="s">
        <v>491</v>
      </c>
      <c r="B327" s="237">
        <v>166968</v>
      </c>
      <c r="C327" s="237">
        <v>107377.64</v>
      </c>
      <c r="D327" s="291">
        <v>64.3103109577883</v>
      </c>
      <c r="E327" s="237">
        <v>0</v>
      </c>
    </row>
    <row r="328" spans="1:5" ht="12.75">
      <c r="A328" s="294" t="s">
        <v>444</v>
      </c>
      <c r="B328" s="237">
        <v>2656172</v>
      </c>
      <c r="C328" s="237">
        <v>2656172</v>
      </c>
      <c r="D328" s="291">
        <v>100</v>
      </c>
      <c r="E328" s="237">
        <v>0</v>
      </c>
    </row>
    <row r="329" spans="1:5" ht="25.5">
      <c r="A329" s="295" t="s">
        <v>445</v>
      </c>
      <c r="B329" s="237">
        <v>2656172</v>
      </c>
      <c r="C329" s="237">
        <v>2656172</v>
      </c>
      <c r="D329" s="291">
        <v>100</v>
      </c>
      <c r="E329" s="237">
        <v>0</v>
      </c>
    </row>
    <row r="330" spans="1:5" ht="12.75">
      <c r="A330" s="292" t="s">
        <v>446</v>
      </c>
      <c r="B330" s="236">
        <v>2897986</v>
      </c>
      <c r="C330" s="236">
        <v>772668.69</v>
      </c>
      <c r="D330" s="293">
        <v>26.6622644139758</v>
      </c>
      <c r="E330" s="236">
        <v>115303.4</v>
      </c>
    </row>
    <row r="331" spans="1:5" ht="12.75">
      <c r="A331" s="294" t="s">
        <v>447</v>
      </c>
      <c r="B331" s="237">
        <v>2595840</v>
      </c>
      <c r="C331" s="237">
        <v>615154.13</v>
      </c>
      <c r="D331" s="291">
        <v>23.6976905356262</v>
      </c>
      <c r="E331" s="237">
        <v>110419.61</v>
      </c>
    </row>
    <row r="332" spans="1:5" ht="12.75">
      <c r="A332" s="295" t="s">
        <v>448</v>
      </c>
      <c r="B332" s="237">
        <v>2503199</v>
      </c>
      <c r="C332" s="237">
        <v>526262.48</v>
      </c>
      <c r="D332" s="291">
        <v>21.0235974047609</v>
      </c>
      <c r="E332" s="237">
        <v>110419.61</v>
      </c>
    </row>
    <row r="333" spans="1:5" ht="12.75">
      <c r="A333" s="296" t="s">
        <v>449</v>
      </c>
      <c r="B333" s="237">
        <v>842657</v>
      </c>
      <c r="C333" s="237">
        <v>247524.7</v>
      </c>
      <c r="D333" s="291">
        <v>29.3743124426665</v>
      </c>
      <c r="E333" s="237">
        <v>47355.33</v>
      </c>
    </row>
    <row r="334" spans="1:5" ht="12.75">
      <c r="A334" s="296" t="s">
        <v>450</v>
      </c>
      <c r="B334" s="237">
        <v>1660542</v>
      </c>
      <c r="C334" s="237">
        <v>278737.78</v>
      </c>
      <c r="D334" s="291">
        <v>16.7859518157324</v>
      </c>
      <c r="E334" s="237">
        <v>63064.28</v>
      </c>
    </row>
    <row r="335" spans="1:5" ht="25.5">
      <c r="A335" s="295" t="s">
        <v>453</v>
      </c>
      <c r="B335" s="237">
        <v>8134</v>
      </c>
      <c r="C335" s="237">
        <v>8133.5</v>
      </c>
      <c r="D335" s="291">
        <v>99.9938529628719</v>
      </c>
      <c r="E335" s="237">
        <v>0</v>
      </c>
    </row>
    <row r="336" spans="1:5" ht="12.75">
      <c r="A336" s="296" t="s">
        <v>455</v>
      </c>
      <c r="B336" s="237">
        <v>8134</v>
      </c>
      <c r="C336" s="237">
        <v>8133.5</v>
      </c>
      <c r="D336" s="291">
        <v>99.9938529628719</v>
      </c>
      <c r="E336" s="237">
        <v>0</v>
      </c>
    </row>
    <row r="337" spans="1:5" ht="25.5">
      <c r="A337" s="295" t="s">
        <v>456</v>
      </c>
      <c r="B337" s="237">
        <v>84507</v>
      </c>
      <c r="C337" s="237">
        <v>80758.15</v>
      </c>
      <c r="D337" s="291">
        <v>95.5638586152626</v>
      </c>
      <c r="E337" s="237">
        <v>0</v>
      </c>
    </row>
    <row r="338" spans="1:5" ht="12.75">
      <c r="A338" s="296" t="s">
        <v>457</v>
      </c>
      <c r="B338" s="237">
        <v>84507</v>
      </c>
      <c r="C338" s="237">
        <v>80758.15</v>
      </c>
      <c r="D338" s="291">
        <v>95.5638586152626</v>
      </c>
      <c r="E338" s="237">
        <v>0</v>
      </c>
    </row>
    <row r="339" spans="1:5" ht="25.5">
      <c r="A339" s="297" t="s">
        <v>492</v>
      </c>
      <c r="B339" s="237">
        <v>84507</v>
      </c>
      <c r="C339" s="237">
        <v>80758.15</v>
      </c>
      <c r="D339" s="291">
        <v>95.5638586152626</v>
      </c>
      <c r="E339" s="237">
        <v>0</v>
      </c>
    </row>
    <row r="340" spans="1:5" ht="25.5">
      <c r="A340" s="302" t="s">
        <v>493</v>
      </c>
      <c r="B340" s="237">
        <v>84507</v>
      </c>
      <c r="C340" s="237">
        <v>80758.15</v>
      </c>
      <c r="D340" s="291">
        <v>95.5638586152626</v>
      </c>
      <c r="E340" s="237">
        <v>0</v>
      </c>
    </row>
    <row r="341" spans="1:5" ht="12.75">
      <c r="A341" s="294" t="s">
        <v>464</v>
      </c>
      <c r="B341" s="237">
        <v>302146</v>
      </c>
      <c r="C341" s="237">
        <v>157514.56</v>
      </c>
      <c r="D341" s="291">
        <v>52.1319362162663</v>
      </c>
      <c r="E341" s="237">
        <v>4883.79</v>
      </c>
    </row>
    <row r="342" spans="1:5" ht="12.75">
      <c r="A342" s="295" t="s">
        <v>465</v>
      </c>
      <c r="B342" s="237">
        <v>302146</v>
      </c>
      <c r="C342" s="237">
        <v>157514.56</v>
      </c>
      <c r="D342" s="291">
        <v>52.1319362162663</v>
      </c>
      <c r="E342" s="237">
        <v>4883.79</v>
      </c>
    </row>
    <row r="343" spans="1:5" ht="12.75">
      <c r="A343" s="290" t="s">
        <v>31</v>
      </c>
      <c r="B343" s="237">
        <v>-21625</v>
      </c>
      <c r="C343" s="237">
        <v>2010126.95</v>
      </c>
      <c r="D343" s="291">
        <v>-9295.38473988439</v>
      </c>
      <c r="E343" s="237">
        <v>-115303.4</v>
      </c>
    </row>
    <row r="344" spans="1:5" ht="12.75">
      <c r="A344" s="290" t="s">
        <v>475</v>
      </c>
      <c r="B344" s="237">
        <v>21625</v>
      </c>
      <c r="C344" s="237">
        <v>-2010126.95</v>
      </c>
      <c r="D344" s="291">
        <v>-9295.38473988439</v>
      </c>
      <c r="E344" s="237">
        <v>115303.4</v>
      </c>
    </row>
    <row r="345" spans="1:5" ht="12.75">
      <c r="A345" s="294" t="s">
        <v>595</v>
      </c>
      <c r="B345" s="237">
        <v>21625</v>
      </c>
      <c r="C345" s="237">
        <v>-2010126.95</v>
      </c>
      <c r="D345" s="291">
        <v>-9295.38473988439</v>
      </c>
      <c r="E345" s="237">
        <v>115303.4</v>
      </c>
    </row>
    <row r="346" spans="1:5" ht="25.5">
      <c r="A346" s="295" t="s">
        <v>479</v>
      </c>
      <c r="B346" s="237">
        <v>21625</v>
      </c>
      <c r="C346" s="237">
        <v>-21625</v>
      </c>
      <c r="D346" s="291">
        <v>-100</v>
      </c>
      <c r="E346" s="237">
        <v>0</v>
      </c>
    </row>
    <row r="347" spans="1:5" ht="12.75">
      <c r="A347" s="290"/>
      <c r="B347" s="237"/>
      <c r="C347" s="237"/>
      <c r="D347" s="291"/>
      <c r="E347" s="237"/>
    </row>
    <row r="348" spans="1:5" ht="12.75">
      <c r="A348" s="301" t="s">
        <v>494</v>
      </c>
      <c r="B348" s="237"/>
      <c r="C348" s="237"/>
      <c r="D348" s="291"/>
      <c r="E348" s="237"/>
    </row>
    <row r="349" spans="1:5" ht="12.75">
      <c r="A349" s="292" t="s">
        <v>430</v>
      </c>
      <c r="B349" s="236">
        <v>18155815</v>
      </c>
      <c r="C349" s="236">
        <v>18117016.21</v>
      </c>
      <c r="D349" s="293">
        <v>99.7863010280728</v>
      </c>
      <c r="E349" s="236">
        <v>-69906.39</v>
      </c>
    </row>
    <row r="350" spans="1:5" ht="25.5">
      <c r="A350" s="294" t="s">
        <v>431</v>
      </c>
      <c r="B350" s="237">
        <v>90881</v>
      </c>
      <c r="C350" s="237">
        <v>52082.21</v>
      </c>
      <c r="D350" s="291">
        <v>57.3081392150174</v>
      </c>
      <c r="E350" s="237">
        <v>31.61</v>
      </c>
    </row>
    <row r="351" spans="1:5" ht="12.75">
      <c r="A351" s="294" t="s">
        <v>432</v>
      </c>
      <c r="B351" s="237">
        <v>594932</v>
      </c>
      <c r="C351" s="237">
        <v>594932</v>
      </c>
      <c r="D351" s="291">
        <v>100</v>
      </c>
      <c r="E351" s="237">
        <v>158932</v>
      </c>
    </row>
    <row r="352" spans="1:5" ht="12.75">
      <c r="A352" s="295" t="s">
        <v>589</v>
      </c>
      <c r="B352" s="237">
        <v>594932</v>
      </c>
      <c r="C352" s="237">
        <v>594932</v>
      </c>
      <c r="D352" s="291">
        <v>100</v>
      </c>
      <c r="E352" s="237">
        <v>158932</v>
      </c>
    </row>
    <row r="353" spans="1:5" ht="12.75">
      <c r="A353" s="294" t="s">
        <v>444</v>
      </c>
      <c r="B353" s="237">
        <v>17470002</v>
      </c>
      <c r="C353" s="237">
        <v>17470002</v>
      </c>
      <c r="D353" s="291">
        <v>100</v>
      </c>
      <c r="E353" s="237">
        <v>-228870</v>
      </c>
    </row>
    <row r="354" spans="1:5" ht="25.5">
      <c r="A354" s="295" t="s">
        <v>445</v>
      </c>
      <c r="B354" s="237">
        <v>17470002</v>
      </c>
      <c r="C354" s="237">
        <v>17470002</v>
      </c>
      <c r="D354" s="291">
        <v>100</v>
      </c>
      <c r="E354" s="237">
        <v>-228870</v>
      </c>
    </row>
    <row r="355" spans="1:5" ht="12.75">
      <c r="A355" s="292" t="s">
        <v>446</v>
      </c>
      <c r="B355" s="236">
        <v>18672355</v>
      </c>
      <c r="C355" s="236">
        <v>11468407.97</v>
      </c>
      <c r="D355" s="293">
        <v>61.4191834399035</v>
      </c>
      <c r="E355" s="236">
        <v>3615850.9</v>
      </c>
    </row>
    <row r="356" spans="1:5" ht="12.75">
      <c r="A356" s="294" t="s">
        <v>447</v>
      </c>
      <c r="B356" s="237">
        <v>17068224</v>
      </c>
      <c r="C356" s="237">
        <v>11389974.25</v>
      </c>
      <c r="D356" s="291">
        <v>66.7320410723459</v>
      </c>
      <c r="E356" s="237">
        <v>3615447</v>
      </c>
    </row>
    <row r="357" spans="1:5" ht="12.75">
      <c r="A357" s="295" t="s">
        <v>448</v>
      </c>
      <c r="B357" s="237">
        <v>11277060</v>
      </c>
      <c r="C357" s="237">
        <v>5705713.36</v>
      </c>
      <c r="D357" s="291">
        <v>50.5957524390222</v>
      </c>
      <c r="E357" s="237">
        <v>777771.48</v>
      </c>
    </row>
    <row r="358" spans="1:5" ht="12.75">
      <c r="A358" s="296" t="s">
        <v>449</v>
      </c>
      <c r="B358" s="237">
        <v>8119231</v>
      </c>
      <c r="C358" s="237">
        <v>4215306.54</v>
      </c>
      <c r="D358" s="291">
        <v>51.9175589412347</v>
      </c>
      <c r="E358" s="237">
        <v>635530.95</v>
      </c>
    </row>
    <row r="359" spans="1:5" ht="12.75">
      <c r="A359" s="296" t="s">
        <v>450</v>
      </c>
      <c r="B359" s="237">
        <v>3157829</v>
      </c>
      <c r="C359" s="237">
        <v>1490406.82</v>
      </c>
      <c r="D359" s="291">
        <v>47.1971984550145</v>
      </c>
      <c r="E359" s="237">
        <v>142240.53</v>
      </c>
    </row>
    <row r="360" spans="1:5" ht="25.5">
      <c r="A360" s="295" t="s">
        <v>592</v>
      </c>
      <c r="B360" s="237">
        <v>5781780</v>
      </c>
      <c r="C360" s="237">
        <v>5675351.04</v>
      </c>
      <c r="D360" s="291">
        <v>98.1592353911771</v>
      </c>
      <c r="E360" s="237">
        <v>2837675.52</v>
      </c>
    </row>
    <row r="361" spans="1:5" ht="12.75">
      <c r="A361" s="296" t="s">
        <v>452</v>
      </c>
      <c r="B361" s="237">
        <v>5781780</v>
      </c>
      <c r="C361" s="237">
        <v>5675351.04</v>
      </c>
      <c r="D361" s="291">
        <v>98.1592353911771</v>
      </c>
      <c r="E361" s="237">
        <v>2837675.52</v>
      </c>
    </row>
    <row r="362" spans="1:5" ht="25.5">
      <c r="A362" s="295" t="s">
        <v>453</v>
      </c>
      <c r="B362" s="237">
        <v>9384</v>
      </c>
      <c r="C362" s="237">
        <v>8909.85</v>
      </c>
      <c r="D362" s="291">
        <v>94.9472506393862</v>
      </c>
      <c r="E362" s="237">
        <v>0</v>
      </c>
    </row>
    <row r="363" spans="1:5" ht="12.75">
      <c r="A363" s="296" t="s">
        <v>455</v>
      </c>
      <c r="B363" s="237">
        <v>9384</v>
      </c>
      <c r="C363" s="237">
        <v>8909.85</v>
      </c>
      <c r="D363" s="291">
        <v>94.9472506393862</v>
      </c>
      <c r="E363" s="237">
        <v>0</v>
      </c>
    </row>
    <row r="364" spans="1:5" ht="12.75">
      <c r="A364" s="294" t="s">
        <v>464</v>
      </c>
      <c r="B364" s="237">
        <v>1604131</v>
      </c>
      <c r="C364" s="237">
        <v>78433.72</v>
      </c>
      <c r="D364" s="291">
        <v>4.88948346487912</v>
      </c>
      <c r="E364" s="237">
        <v>403.9</v>
      </c>
    </row>
    <row r="365" spans="1:5" ht="12.75">
      <c r="A365" s="295" t="s">
        <v>465</v>
      </c>
      <c r="B365" s="237">
        <v>1604131</v>
      </c>
      <c r="C365" s="237">
        <v>78433.72</v>
      </c>
      <c r="D365" s="291">
        <v>4.88948346487912</v>
      </c>
      <c r="E365" s="237">
        <v>403.9</v>
      </c>
    </row>
    <row r="366" spans="1:5" ht="12.75">
      <c r="A366" s="290" t="s">
        <v>31</v>
      </c>
      <c r="B366" s="237">
        <v>-516540</v>
      </c>
      <c r="C366" s="237">
        <v>6648608.24</v>
      </c>
      <c r="D366" s="291">
        <v>-1287.14295891896</v>
      </c>
      <c r="E366" s="237">
        <v>-3685757.29</v>
      </c>
    </row>
    <row r="367" spans="1:5" ht="12.75">
      <c r="A367" s="290" t="s">
        <v>475</v>
      </c>
      <c r="B367" s="237">
        <v>516540</v>
      </c>
      <c r="C367" s="237">
        <v>-6648608.24</v>
      </c>
      <c r="D367" s="291">
        <v>-1287.14295891896</v>
      </c>
      <c r="E367" s="237">
        <v>3685757.29</v>
      </c>
    </row>
    <row r="368" spans="1:5" ht="12.75">
      <c r="A368" s="294" t="s">
        <v>595</v>
      </c>
      <c r="B368" s="237">
        <v>516540</v>
      </c>
      <c r="C368" s="237">
        <v>-6648608.24</v>
      </c>
      <c r="D368" s="291">
        <v>-1287.14295891896</v>
      </c>
      <c r="E368" s="237">
        <v>3685757.29</v>
      </c>
    </row>
    <row r="369" spans="1:5" ht="25.5">
      <c r="A369" s="295" t="s">
        <v>478</v>
      </c>
      <c r="B369" s="237">
        <v>501331</v>
      </c>
      <c r="C369" s="237">
        <v>-501330.87</v>
      </c>
      <c r="D369" s="291">
        <v>-99.9999740690283</v>
      </c>
      <c r="E369" s="237">
        <v>158932</v>
      </c>
    </row>
    <row r="370" spans="1:5" ht="25.5">
      <c r="A370" s="295" t="s">
        <v>479</v>
      </c>
      <c r="B370" s="237">
        <v>15209</v>
      </c>
      <c r="C370" s="237">
        <v>-15208.16</v>
      </c>
      <c r="D370" s="291">
        <v>-99.9944769544349</v>
      </c>
      <c r="E370" s="237">
        <v>0</v>
      </c>
    </row>
    <row r="371" spans="1:5" ht="12.75">
      <c r="A371" s="290"/>
      <c r="B371" s="237"/>
      <c r="C371" s="237"/>
      <c r="D371" s="291"/>
      <c r="E371" s="237"/>
    </row>
    <row r="372" spans="1:5" ht="12.75">
      <c r="A372" s="292" t="s">
        <v>482</v>
      </c>
      <c r="B372" s="236"/>
      <c r="C372" s="236"/>
      <c r="D372" s="293"/>
      <c r="E372" s="236"/>
    </row>
    <row r="373" spans="1:5" ht="12.75">
      <c r="A373" s="292" t="s">
        <v>430</v>
      </c>
      <c r="B373" s="236">
        <v>16074858</v>
      </c>
      <c r="C373" s="236">
        <v>16036059.21</v>
      </c>
      <c r="D373" s="293">
        <v>99.7586368103532</v>
      </c>
      <c r="E373" s="236">
        <v>-228838.39</v>
      </c>
    </row>
    <row r="374" spans="1:5" ht="25.5">
      <c r="A374" s="294" t="s">
        <v>431</v>
      </c>
      <c r="B374" s="237">
        <v>90881</v>
      </c>
      <c r="C374" s="237">
        <v>52082.21</v>
      </c>
      <c r="D374" s="291">
        <v>57.3081392150174</v>
      </c>
      <c r="E374" s="237">
        <v>31.61</v>
      </c>
    </row>
    <row r="375" spans="1:5" ht="12.75">
      <c r="A375" s="294" t="s">
        <v>444</v>
      </c>
      <c r="B375" s="237">
        <v>15983977</v>
      </c>
      <c r="C375" s="237">
        <v>15983977</v>
      </c>
      <c r="D375" s="291">
        <v>100</v>
      </c>
      <c r="E375" s="237">
        <v>-228870</v>
      </c>
    </row>
    <row r="376" spans="1:5" ht="25.5">
      <c r="A376" s="295" t="s">
        <v>445</v>
      </c>
      <c r="B376" s="237">
        <v>15983977</v>
      </c>
      <c r="C376" s="237">
        <v>15983977</v>
      </c>
      <c r="D376" s="291">
        <v>100</v>
      </c>
      <c r="E376" s="237">
        <v>-228870</v>
      </c>
    </row>
    <row r="377" spans="1:5" ht="12.75">
      <c r="A377" s="292" t="s">
        <v>446</v>
      </c>
      <c r="B377" s="236">
        <v>16576189</v>
      </c>
      <c r="C377" s="236">
        <v>11412367.51</v>
      </c>
      <c r="D377" s="293">
        <v>68.8479572113952</v>
      </c>
      <c r="E377" s="236">
        <v>3609800.9</v>
      </c>
    </row>
    <row r="378" spans="1:5" ht="12.75">
      <c r="A378" s="294" t="s">
        <v>447</v>
      </c>
      <c r="B378" s="237">
        <v>16201570</v>
      </c>
      <c r="C378" s="237">
        <v>11350891.93</v>
      </c>
      <c r="D378" s="291">
        <v>70.060444327309</v>
      </c>
      <c r="E378" s="237">
        <v>3609397</v>
      </c>
    </row>
    <row r="379" spans="1:5" ht="12.75">
      <c r="A379" s="295" t="s">
        <v>448</v>
      </c>
      <c r="B379" s="237">
        <v>10410406</v>
      </c>
      <c r="C379" s="237">
        <v>5666631.04</v>
      </c>
      <c r="D379" s="291">
        <v>54.4323731466381</v>
      </c>
      <c r="E379" s="237">
        <v>771721.48</v>
      </c>
    </row>
    <row r="380" spans="1:5" ht="12.75">
      <c r="A380" s="296" t="s">
        <v>449</v>
      </c>
      <c r="B380" s="237">
        <v>8111436</v>
      </c>
      <c r="C380" s="237">
        <v>4212120.54</v>
      </c>
      <c r="D380" s="291">
        <v>51.9281732605669</v>
      </c>
      <c r="E380" s="237">
        <v>635530.95</v>
      </c>
    </row>
    <row r="381" spans="1:5" ht="12.75">
      <c r="A381" s="296" t="s">
        <v>450</v>
      </c>
      <c r="B381" s="237">
        <v>2298970</v>
      </c>
      <c r="C381" s="237">
        <v>1454510.5</v>
      </c>
      <c r="D381" s="291">
        <v>63.267919981557</v>
      </c>
      <c r="E381" s="237">
        <v>136190.53</v>
      </c>
    </row>
    <row r="382" spans="1:5" ht="25.5">
      <c r="A382" s="295" t="s">
        <v>592</v>
      </c>
      <c r="B382" s="237">
        <v>5781780</v>
      </c>
      <c r="C382" s="237">
        <v>5675351.04</v>
      </c>
      <c r="D382" s="291">
        <v>98.1592353911771</v>
      </c>
      <c r="E382" s="237">
        <v>2837675.52</v>
      </c>
    </row>
    <row r="383" spans="1:5" ht="12.75">
      <c r="A383" s="296" t="s">
        <v>452</v>
      </c>
      <c r="B383" s="237">
        <v>5781780</v>
      </c>
      <c r="C383" s="237">
        <v>5675351.04</v>
      </c>
      <c r="D383" s="291">
        <v>98.1592353911771</v>
      </c>
      <c r="E383" s="237">
        <v>2837675.52</v>
      </c>
    </row>
    <row r="384" spans="1:5" ht="25.5">
      <c r="A384" s="295" t="s">
        <v>453</v>
      </c>
      <c r="B384" s="237">
        <v>9384</v>
      </c>
      <c r="C384" s="237">
        <v>8909.85</v>
      </c>
      <c r="D384" s="291">
        <v>94.9472506393862</v>
      </c>
      <c r="E384" s="237">
        <v>0</v>
      </c>
    </row>
    <row r="385" spans="1:5" ht="12.75">
      <c r="A385" s="296" t="s">
        <v>455</v>
      </c>
      <c r="B385" s="237">
        <v>9384</v>
      </c>
      <c r="C385" s="237">
        <v>8909.85</v>
      </c>
      <c r="D385" s="291">
        <v>94.9472506393862</v>
      </c>
      <c r="E385" s="237">
        <v>0</v>
      </c>
    </row>
    <row r="386" spans="1:5" ht="12.75">
      <c r="A386" s="294" t="s">
        <v>464</v>
      </c>
      <c r="B386" s="237">
        <v>374619</v>
      </c>
      <c r="C386" s="237">
        <v>61475.58</v>
      </c>
      <c r="D386" s="291">
        <v>16.4101607232949</v>
      </c>
      <c r="E386" s="237">
        <v>403.9</v>
      </c>
    </row>
    <row r="387" spans="1:5" ht="12.75">
      <c r="A387" s="295" t="s">
        <v>465</v>
      </c>
      <c r="B387" s="237">
        <v>374619</v>
      </c>
      <c r="C387" s="237">
        <v>61475.58</v>
      </c>
      <c r="D387" s="291">
        <v>16.4101607232949</v>
      </c>
      <c r="E387" s="237">
        <v>403.9</v>
      </c>
    </row>
    <row r="388" spans="1:5" ht="12.75">
      <c r="A388" s="290" t="s">
        <v>31</v>
      </c>
      <c r="B388" s="237">
        <v>-501331</v>
      </c>
      <c r="C388" s="237">
        <v>4623691.7</v>
      </c>
      <c r="D388" s="291">
        <v>-922.283222062869</v>
      </c>
      <c r="E388" s="237">
        <v>-3838639.29</v>
      </c>
    </row>
    <row r="389" spans="1:5" ht="12.75">
      <c r="A389" s="290" t="s">
        <v>475</v>
      </c>
      <c r="B389" s="237">
        <v>501331</v>
      </c>
      <c r="C389" s="237">
        <v>-4623691.7</v>
      </c>
      <c r="D389" s="291">
        <v>-922.283222062869</v>
      </c>
      <c r="E389" s="237">
        <v>3838639.29</v>
      </c>
    </row>
    <row r="390" spans="1:5" ht="12.75">
      <c r="A390" s="294" t="s">
        <v>595</v>
      </c>
      <c r="B390" s="237">
        <v>501331</v>
      </c>
      <c r="C390" s="237">
        <v>-4623691.7</v>
      </c>
      <c r="D390" s="291">
        <v>-922.283222062869</v>
      </c>
      <c r="E390" s="237">
        <v>3838639.29</v>
      </c>
    </row>
    <row r="391" spans="1:5" ht="25.5">
      <c r="A391" s="295" t="s">
        <v>478</v>
      </c>
      <c r="B391" s="237">
        <v>501331</v>
      </c>
      <c r="C391" s="237">
        <v>-501330.87</v>
      </c>
      <c r="D391" s="291">
        <v>-99.9999740690283</v>
      </c>
      <c r="E391" s="237">
        <v>0</v>
      </c>
    </row>
    <row r="392" spans="1:5" ht="12.75">
      <c r="A392" s="290"/>
      <c r="B392" s="237"/>
      <c r="C392" s="237"/>
      <c r="D392" s="291"/>
      <c r="E392" s="237"/>
    </row>
    <row r="393" spans="1:5" ht="25.5">
      <c r="A393" s="292" t="s">
        <v>483</v>
      </c>
      <c r="B393" s="236"/>
      <c r="C393" s="236"/>
      <c r="D393" s="293"/>
      <c r="E393" s="236"/>
    </row>
    <row r="394" spans="1:5" ht="12.75">
      <c r="A394" s="292" t="s">
        <v>430</v>
      </c>
      <c r="B394" s="236">
        <v>2080957</v>
      </c>
      <c r="C394" s="236">
        <v>2080957</v>
      </c>
      <c r="D394" s="293">
        <v>100</v>
      </c>
      <c r="E394" s="236">
        <v>158932</v>
      </c>
    </row>
    <row r="395" spans="1:5" ht="12.75">
      <c r="A395" s="294" t="s">
        <v>432</v>
      </c>
      <c r="B395" s="237">
        <v>594932</v>
      </c>
      <c r="C395" s="237">
        <v>594932</v>
      </c>
      <c r="D395" s="291">
        <v>100</v>
      </c>
      <c r="E395" s="237">
        <v>158932</v>
      </c>
    </row>
    <row r="396" spans="1:5" ht="12.75">
      <c r="A396" s="295" t="s">
        <v>589</v>
      </c>
      <c r="B396" s="237">
        <v>594932</v>
      </c>
      <c r="C396" s="237">
        <v>594932</v>
      </c>
      <c r="D396" s="291">
        <v>100</v>
      </c>
      <c r="E396" s="237">
        <v>158932</v>
      </c>
    </row>
    <row r="397" spans="1:5" ht="12.75">
      <c r="A397" s="294" t="s">
        <v>444</v>
      </c>
      <c r="B397" s="237">
        <v>1486025</v>
      </c>
      <c r="C397" s="237">
        <v>1486025</v>
      </c>
      <c r="D397" s="291">
        <v>100</v>
      </c>
      <c r="E397" s="237">
        <v>0</v>
      </c>
    </row>
    <row r="398" spans="1:5" ht="25.5">
      <c r="A398" s="295" t="s">
        <v>445</v>
      </c>
      <c r="B398" s="237">
        <v>1486025</v>
      </c>
      <c r="C398" s="237">
        <v>1486025</v>
      </c>
      <c r="D398" s="291">
        <v>100</v>
      </c>
      <c r="E398" s="237">
        <v>0</v>
      </c>
    </row>
    <row r="399" spans="1:5" ht="12.75">
      <c r="A399" s="292" t="s">
        <v>446</v>
      </c>
      <c r="B399" s="236">
        <v>2096166</v>
      </c>
      <c r="C399" s="236">
        <v>56040.46</v>
      </c>
      <c r="D399" s="293">
        <v>2.67347433361671</v>
      </c>
      <c r="E399" s="236">
        <v>6050</v>
      </c>
    </row>
    <row r="400" spans="1:5" ht="12.75">
      <c r="A400" s="294" t="s">
        <v>447</v>
      </c>
      <c r="B400" s="237">
        <v>866654</v>
      </c>
      <c r="C400" s="237">
        <v>39082.32</v>
      </c>
      <c r="D400" s="291">
        <v>4.50956437055619</v>
      </c>
      <c r="E400" s="237">
        <v>6050</v>
      </c>
    </row>
    <row r="401" spans="1:5" ht="12.75">
      <c r="A401" s="295" t="s">
        <v>448</v>
      </c>
      <c r="B401" s="237">
        <v>866654</v>
      </c>
      <c r="C401" s="237">
        <v>39082.32</v>
      </c>
      <c r="D401" s="291">
        <v>4.50956437055619</v>
      </c>
      <c r="E401" s="237">
        <v>6050</v>
      </c>
    </row>
    <row r="402" spans="1:5" ht="12.75">
      <c r="A402" s="296" t="s">
        <v>449</v>
      </c>
      <c r="B402" s="237">
        <v>7795</v>
      </c>
      <c r="C402" s="237">
        <v>3186</v>
      </c>
      <c r="D402" s="291">
        <v>40.8723540731238</v>
      </c>
      <c r="E402" s="237">
        <v>0</v>
      </c>
    </row>
    <row r="403" spans="1:5" ht="12.75">
      <c r="A403" s="296" t="s">
        <v>450</v>
      </c>
      <c r="B403" s="237">
        <v>858859</v>
      </c>
      <c r="C403" s="237">
        <v>35896.32</v>
      </c>
      <c r="D403" s="291">
        <v>4.17953587259376</v>
      </c>
      <c r="E403" s="237">
        <v>6050</v>
      </c>
    </row>
    <row r="404" spans="1:5" ht="12.75">
      <c r="A404" s="294" t="s">
        <v>464</v>
      </c>
      <c r="B404" s="237">
        <v>1229512</v>
      </c>
      <c r="C404" s="237">
        <v>16958.14</v>
      </c>
      <c r="D404" s="291">
        <v>1.37925778682925</v>
      </c>
      <c r="E404" s="237">
        <v>0</v>
      </c>
    </row>
    <row r="405" spans="1:5" ht="12.75">
      <c r="A405" s="295" t="s">
        <v>465</v>
      </c>
      <c r="B405" s="237">
        <v>1229512</v>
      </c>
      <c r="C405" s="237">
        <v>16958.14</v>
      </c>
      <c r="D405" s="291">
        <v>1.37925778682925</v>
      </c>
      <c r="E405" s="237">
        <v>0</v>
      </c>
    </row>
    <row r="406" spans="1:5" ht="12.75">
      <c r="A406" s="290" t="s">
        <v>31</v>
      </c>
      <c r="B406" s="237">
        <v>-15209</v>
      </c>
      <c r="C406" s="237">
        <v>2024916.54</v>
      </c>
      <c r="D406" s="291">
        <v>-13313.9360904727</v>
      </c>
      <c r="E406" s="237">
        <v>152882</v>
      </c>
    </row>
    <row r="407" spans="1:5" ht="12.75">
      <c r="A407" s="290" t="s">
        <v>475</v>
      </c>
      <c r="B407" s="237">
        <v>15209</v>
      </c>
      <c r="C407" s="237">
        <v>-2024916.54</v>
      </c>
      <c r="D407" s="291">
        <v>-13313.9360904727</v>
      </c>
      <c r="E407" s="237">
        <v>-152882</v>
      </c>
    </row>
    <row r="408" spans="1:5" ht="12.75">
      <c r="A408" s="294" t="s">
        <v>595</v>
      </c>
      <c r="B408" s="237">
        <v>15209</v>
      </c>
      <c r="C408" s="237">
        <v>-2024916.54</v>
      </c>
      <c r="D408" s="291">
        <v>-13313.9360904727</v>
      </c>
      <c r="E408" s="237">
        <v>-152882</v>
      </c>
    </row>
    <row r="409" spans="1:5" ht="25.5">
      <c r="A409" s="295" t="s">
        <v>478</v>
      </c>
      <c r="B409" s="237">
        <v>0</v>
      </c>
      <c r="C409" s="237">
        <v>0</v>
      </c>
      <c r="D409" s="291">
        <v>0</v>
      </c>
      <c r="E409" s="237">
        <v>158932</v>
      </c>
    </row>
    <row r="410" spans="1:5" ht="25.5">
      <c r="A410" s="295" t="s">
        <v>479</v>
      </c>
      <c r="B410" s="237">
        <v>15209</v>
      </c>
      <c r="C410" s="237">
        <v>-15208.16</v>
      </c>
      <c r="D410" s="291">
        <v>-99.9944769544349</v>
      </c>
      <c r="E410" s="237">
        <v>0</v>
      </c>
    </row>
    <row r="411" spans="1:5" ht="12.75">
      <c r="A411" s="290"/>
      <c r="B411" s="237"/>
      <c r="C411" s="237"/>
      <c r="D411" s="291"/>
      <c r="E411" s="237"/>
    </row>
    <row r="412" spans="1:5" ht="12.75">
      <c r="A412" s="301" t="s">
        <v>495</v>
      </c>
      <c r="B412" s="237"/>
      <c r="C412" s="237"/>
      <c r="D412" s="291"/>
      <c r="E412" s="237"/>
    </row>
    <row r="413" spans="1:5" ht="12.75">
      <c r="A413" s="292" t="s">
        <v>430</v>
      </c>
      <c r="B413" s="236">
        <v>2821233</v>
      </c>
      <c r="C413" s="236">
        <v>2739998.64</v>
      </c>
      <c r="D413" s="293">
        <v>97.1206079044163</v>
      </c>
      <c r="E413" s="236">
        <v>119989.23</v>
      </c>
    </row>
    <row r="414" spans="1:5" ht="25.5">
      <c r="A414" s="294" t="s">
        <v>431</v>
      </c>
      <c r="B414" s="237">
        <v>3000</v>
      </c>
      <c r="C414" s="237">
        <v>1759.41</v>
      </c>
      <c r="D414" s="291">
        <v>58.647</v>
      </c>
      <c r="E414" s="237">
        <v>0</v>
      </c>
    </row>
    <row r="415" spans="1:5" ht="12.75">
      <c r="A415" s="294" t="s">
        <v>432</v>
      </c>
      <c r="B415" s="237">
        <v>199983</v>
      </c>
      <c r="C415" s="237">
        <v>119989.23</v>
      </c>
      <c r="D415" s="291">
        <v>59.9997149757729</v>
      </c>
      <c r="E415" s="237">
        <v>119989.23</v>
      </c>
    </row>
    <row r="416" spans="1:5" ht="12.75">
      <c r="A416" s="295" t="s">
        <v>589</v>
      </c>
      <c r="B416" s="237">
        <v>199983</v>
      </c>
      <c r="C416" s="237">
        <v>119989.23</v>
      </c>
      <c r="D416" s="291">
        <v>59.9997149757729</v>
      </c>
      <c r="E416" s="237">
        <v>119989.23</v>
      </c>
    </row>
    <row r="417" spans="1:5" ht="12.75">
      <c r="A417" s="294" t="s">
        <v>444</v>
      </c>
      <c r="B417" s="237">
        <v>2618250</v>
      </c>
      <c r="C417" s="237">
        <v>2618250</v>
      </c>
      <c r="D417" s="291">
        <v>100</v>
      </c>
      <c r="E417" s="237">
        <v>0</v>
      </c>
    </row>
    <row r="418" spans="1:5" ht="25.5">
      <c r="A418" s="295" t="s">
        <v>445</v>
      </c>
      <c r="B418" s="237">
        <v>2618250</v>
      </c>
      <c r="C418" s="237">
        <v>2618250</v>
      </c>
      <c r="D418" s="291">
        <v>100</v>
      </c>
      <c r="E418" s="237">
        <v>0</v>
      </c>
    </row>
    <row r="419" spans="1:5" ht="12.75">
      <c r="A419" s="292" t="s">
        <v>446</v>
      </c>
      <c r="B419" s="236">
        <v>2821233</v>
      </c>
      <c r="C419" s="236">
        <v>1280098.14</v>
      </c>
      <c r="D419" s="293">
        <v>45.3737121322486</v>
      </c>
      <c r="E419" s="236">
        <v>202722.07</v>
      </c>
    </row>
    <row r="420" spans="1:5" ht="12.75">
      <c r="A420" s="294" t="s">
        <v>447</v>
      </c>
      <c r="B420" s="237">
        <v>2821233</v>
      </c>
      <c r="C420" s="237">
        <v>1280098.14</v>
      </c>
      <c r="D420" s="291">
        <v>45.3737121322486</v>
      </c>
      <c r="E420" s="237">
        <v>202722.07</v>
      </c>
    </row>
    <row r="421" spans="1:5" ht="12.75">
      <c r="A421" s="295" t="s">
        <v>448</v>
      </c>
      <c r="B421" s="237">
        <v>2809418</v>
      </c>
      <c r="C421" s="237">
        <v>1269384.88</v>
      </c>
      <c r="D421" s="291">
        <v>45.1831973739757</v>
      </c>
      <c r="E421" s="237">
        <v>202722.07</v>
      </c>
    </row>
    <row r="422" spans="1:5" ht="12.75">
      <c r="A422" s="296" t="s">
        <v>449</v>
      </c>
      <c r="B422" s="237">
        <v>2297895</v>
      </c>
      <c r="C422" s="237">
        <v>1040170.62</v>
      </c>
      <c r="D422" s="291">
        <v>45.2662380134863</v>
      </c>
      <c r="E422" s="237">
        <v>178641</v>
      </c>
    </row>
    <row r="423" spans="1:5" ht="12.75">
      <c r="A423" s="296" t="s">
        <v>450</v>
      </c>
      <c r="B423" s="237">
        <v>511523</v>
      </c>
      <c r="C423" s="237">
        <v>229214.26</v>
      </c>
      <c r="D423" s="291">
        <v>44.8101571190347</v>
      </c>
      <c r="E423" s="237">
        <v>24081.07</v>
      </c>
    </row>
    <row r="424" spans="1:5" ht="25.5">
      <c r="A424" s="295" t="s">
        <v>453</v>
      </c>
      <c r="B424" s="237">
        <v>11815</v>
      </c>
      <c r="C424" s="237">
        <v>10713.26</v>
      </c>
      <c r="D424" s="291">
        <v>90.6750740584003</v>
      </c>
      <c r="E424" s="237">
        <v>0</v>
      </c>
    </row>
    <row r="425" spans="1:5" ht="12.75">
      <c r="A425" s="296" t="s">
        <v>455</v>
      </c>
      <c r="B425" s="237">
        <v>11815</v>
      </c>
      <c r="C425" s="237">
        <v>10713.26</v>
      </c>
      <c r="D425" s="291">
        <v>90.6750740584003</v>
      </c>
      <c r="E425" s="237">
        <v>0</v>
      </c>
    </row>
    <row r="426" spans="1:5" ht="12.75">
      <c r="A426" s="290" t="s">
        <v>31</v>
      </c>
      <c r="B426" s="237">
        <v>0</v>
      </c>
      <c r="C426" s="237">
        <v>1459900.5</v>
      </c>
      <c r="D426" s="291">
        <v>0</v>
      </c>
      <c r="E426" s="237">
        <v>-82732.84</v>
      </c>
    </row>
    <row r="427" spans="1:5" ht="12.75">
      <c r="A427" s="290" t="s">
        <v>475</v>
      </c>
      <c r="B427" s="237">
        <v>0</v>
      </c>
      <c r="C427" s="237">
        <v>-1459900.5</v>
      </c>
      <c r="D427" s="291">
        <v>0</v>
      </c>
      <c r="E427" s="237">
        <v>82732.84</v>
      </c>
    </row>
    <row r="428" spans="1:5" ht="12.75">
      <c r="A428" s="294" t="s">
        <v>595</v>
      </c>
      <c r="B428" s="237">
        <v>0</v>
      </c>
      <c r="C428" s="237">
        <v>-1459900.5</v>
      </c>
      <c r="D428" s="291">
        <v>0</v>
      </c>
      <c r="E428" s="237">
        <v>82732.84</v>
      </c>
    </row>
    <row r="429" spans="1:5" ht="12.75">
      <c r="A429" s="290"/>
      <c r="B429" s="237"/>
      <c r="C429" s="237"/>
      <c r="D429" s="291"/>
      <c r="E429" s="237"/>
    </row>
    <row r="430" spans="1:5" ht="12.75">
      <c r="A430" s="292" t="s">
        <v>482</v>
      </c>
      <c r="B430" s="236"/>
      <c r="C430" s="236"/>
      <c r="D430" s="293"/>
      <c r="E430" s="236"/>
    </row>
    <row r="431" spans="1:5" ht="12.75">
      <c r="A431" s="292" t="s">
        <v>430</v>
      </c>
      <c r="B431" s="236">
        <v>2621250</v>
      </c>
      <c r="C431" s="236">
        <v>2620009.41</v>
      </c>
      <c r="D431" s="293">
        <v>99.9526718168813</v>
      </c>
      <c r="E431" s="236">
        <v>0</v>
      </c>
    </row>
    <row r="432" spans="1:5" ht="25.5">
      <c r="A432" s="294" t="s">
        <v>431</v>
      </c>
      <c r="B432" s="237">
        <v>3000</v>
      </c>
      <c r="C432" s="237">
        <v>1759.41</v>
      </c>
      <c r="D432" s="291">
        <v>58.647</v>
      </c>
      <c r="E432" s="237">
        <v>0</v>
      </c>
    </row>
    <row r="433" spans="1:5" ht="12.75">
      <c r="A433" s="294" t="s">
        <v>444</v>
      </c>
      <c r="B433" s="237">
        <v>2618250</v>
      </c>
      <c r="C433" s="237">
        <v>2618250</v>
      </c>
      <c r="D433" s="291">
        <v>100</v>
      </c>
      <c r="E433" s="237">
        <v>0</v>
      </c>
    </row>
    <row r="434" spans="1:5" ht="25.5">
      <c r="A434" s="295" t="s">
        <v>445</v>
      </c>
      <c r="B434" s="237">
        <v>2618250</v>
      </c>
      <c r="C434" s="237">
        <v>2618250</v>
      </c>
      <c r="D434" s="291">
        <v>100</v>
      </c>
      <c r="E434" s="237">
        <v>0</v>
      </c>
    </row>
    <row r="435" spans="1:5" ht="12.75">
      <c r="A435" s="292" t="s">
        <v>446</v>
      </c>
      <c r="B435" s="236">
        <v>2621250</v>
      </c>
      <c r="C435" s="236">
        <v>1230430.47</v>
      </c>
      <c r="D435" s="293">
        <v>46.940599713877</v>
      </c>
      <c r="E435" s="236">
        <v>153054.4</v>
      </c>
    </row>
    <row r="436" spans="1:5" ht="12.75">
      <c r="A436" s="294" t="s">
        <v>447</v>
      </c>
      <c r="B436" s="237">
        <v>2621250</v>
      </c>
      <c r="C436" s="237">
        <v>1230430.47</v>
      </c>
      <c r="D436" s="291">
        <v>46.940599713877</v>
      </c>
      <c r="E436" s="237">
        <v>153054.4</v>
      </c>
    </row>
    <row r="437" spans="1:5" ht="12.75">
      <c r="A437" s="295" t="s">
        <v>448</v>
      </c>
      <c r="B437" s="237">
        <v>2609435</v>
      </c>
      <c r="C437" s="237">
        <v>1219717.21</v>
      </c>
      <c r="D437" s="291">
        <v>46.7425787574705</v>
      </c>
      <c r="E437" s="237">
        <v>153054.4</v>
      </c>
    </row>
    <row r="438" spans="1:5" ht="12.75">
      <c r="A438" s="296" t="s">
        <v>449</v>
      </c>
      <c r="B438" s="237">
        <v>2140678</v>
      </c>
      <c r="C438" s="237">
        <v>990502.95</v>
      </c>
      <c r="D438" s="291">
        <v>46.2705250392633</v>
      </c>
      <c r="E438" s="237">
        <v>128973.33</v>
      </c>
    </row>
    <row r="439" spans="1:5" ht="12.75">
      <c r="A439" s="296" t="s">
        <v>450</v>
      </c>
      <c r="B439" s="237">
        <v>468757</v>
      </c>
      <c r="C439" s="237">
        <v>229214.26</v>
      </c>
      <c r="D439" s="291">
        <v>48.898311918542</v>
      </c>
      <c r="E439" s="237">
        <v>24081.07</v>
      </c>
    </row>
    <row r="440" spans="1:5" ht="25.5">
      <c r="A440" s="295" t="s">
        <v>453</v>
      </c>
      <c r="B440" s="237">
        <v>11815</v>
      </c>
      <c r="C440" s="237">
        <v>10713.26</v>
      </c>
      <c r="D440" s="291">
        <v>90.6750740584003</v>
      </c>
      <c r="E440" s="237">
        <v>0</v>
      </c>
    </row>
    <row r="441" spans="1:5" ht="12.75">
      <c r="A441" s="296" t="s">
        <v>455</v>
      </c>
      <c r="B441" s="237">
        <v>11815</v>
      </c>
      <c r="C441" s="237">
        <v>10713.26</v>
      </c>
      <c r="D441" s="291">
        <v>90.6750740584003</v>
      </c>
      <c r="E441" s="237">
        <v>0</v>
      </c>
    </row>
    <row r="442" spans="1:5" ht="12.75">
      <c r="A442" s="290" t="s">
        <v>31</v>
      </c>
      <c r="B442" s="237">
        <v>0</v>
      </c>
      <c r="C442" s="237">
        <v>1389578.94</v>
      </c>
      <c r="D442" s="291">
        <v>0</v>
      </c>
      <c r="E442" s="237">
        <v>-153054.4</v>
      </c>
    </row>
    <row r="443" spans="1:5" ht="12.75">
      <c r="A443" s="290" t="s">
        <v>475</v>
      </c>
      <c r="B443" s="237">
        <v>0</v>
      </c>
      <c r="C443" s="237">
        <v>-1389578.94</v>
      </c>
      <c r="D443" s="291">
        <v>0</v>
      </c>
      <c r="E443" s="237">
        <v>153054.4</v>
      </c>
    </row>
    <row r="444" spans="1:5" ht="12.75">
      <c r="A444" s="294" t="s">
        <v>595</v>
      </c>
      <c r="B444" s="237">
        <v>0</v>
      </c>
      <c r="C444" s="237">
        <v>-1389578.94</v>
      </c>
      <c r="D444" s="291">
        <v>0</v>
      </c>
      <c r="E444" s="237">
        <v>153054.4</v>
      </c>
    </row>
    <row r="445" spans="1:5" ht="12.75">
      <c r="A445" s="290"/>
      <c r="B445" s="237"/>
      <c r="C445" s="237"/>
      <c r="D445" s="291"/>
      <c r="E445" s="237"/>
    </row>
    <row r="446" spans="1:5" ht="25.5">
      <c r="A446" s="292" t="s">
        <v>483</v>
      </c>
      <c r="B446" s="236"/>
      <c r="C446" s="236"/>
      <c r="D446" s="293"/>
      <c r="E446" s="236"/>
    </row>
    <row r="447" spans="1:5" ht="12.75">
      <c r="A447" s="292" t="s">
        <v>430</v>
      </c>
      <c r="B447" s="236">
        <v>199983</v>
      </c>
      <c r="C447" s="236">
        <v>119989.23</v>
      </c>
      <c r="D447" s="293">
        <v>59.9997149757729</v>
      </c>
      <c r="E447" s="236">
        <v>119989.23</v>
      </c>
    </row>
    <row r="448" spans="1:5" ht="12.75">
      <c r="A448" s="294" t="s">
        <v>432</v>
      </c>
      <c r="B448" s="237">
        <v>199983</v>
      </c>
      <c r="C448" s="237">
        <v>119989.23</v>
      </c>
      <c r="D448" s="291">
        <v>59.9997149757729</v>
      </c>
      <c r="E448" s="237">
        <v>119989.23</v>
      </c>
    </row>
    <row r="449" spans="1:5" ht="12.75">
      <c r="A449" s="295" t="s">
        <v>589</v>
      </c>
      <c r="B449" s="237">
        <v>199983</v>
      </c>
      <c r="C449" s="237">
        <v>119989.23</v>
      </c>
      <c r="D449" s="291">
        <v>59.9997149757729</v>
      </c>
      <c r="E449" s="237">
        <v>119989.23</v>
      </c>
    </row>
    <row r="450" spans="1:5" ht="12.75">
      <c r="A450" s="292" t="s">
        <v>446</v>
      </c>
      <c r="B450" s="236">
        <v>199983</v>
      </c>
      <c r="C450" s="236">
        <v>49667.67</v>
      </c>
      <c r="D450" s="293">
        <v>24.8359460554147</v>
      </c>
      <c r="E450" s="236">
        <v>49667.67</v>
      </c>
    </row>
    <row r="451" spans="1:5" ht="12.75">
      <c r="A451" s="294" t="s">
        <v>447</v>
      </c>
      <c r="B451" s="237">
        <v>199983</v>
      </c>
      <c r="C451" s="237">
        <v>49667.67</v>
      </c>
      <c r="D451" s="291">
        <v>24.8359460554147</v>
      </c>
      <c r="E451" s="237">
        <v>49667.67</v>
      </c>
    </row>
    <row r="452" spans="1:5" ht="12.75">
      <c r="A452" s="295" t="s">
        <v>448</v>
      </c>
      <c r="B452" s="237">
        <v>199983</v>
      </c>
      <c r="C452" s="237">
        <v>49667.67</v>
      </c>
      <c r="D452" s="291">
        <v>24.8359460554147</v>
      </c>
      <c r="E452" s="237">
        <v>49667.67</v>
      </c>
    </row>
    <row r="453" spans="1:5" ht="12.75">
      <c r="A453" s="296" t="s">
        <v>449</v>
      </c>
      <c r="B453" s="237">
        <v>157217</v>
      </c>
      <c r="C453" s="237">
        <v>49667.67</v>
      </c>
      <c r="D453" s="291">
        <v>31.5917935083356</v>
      </c>
      <c r="E453" s="237">
        <v>49667.67</v>
      </c>
    </row>
    <row r="454" spans="1:5" ht="12.75">
      <c r="A454" s="296" t="s">
        <v>450</v>
      </c>
      <c r="B454" s="237">
        <v>42766</v>
      </c>
      <c r="C454" s="237">
        <v>0</v>
      </c>
      <c r="D454" s="291">
        <v>0</v>
      </c>
      <c r="E454" s="237">
        <v>0</v>
      </c>
    </row>
    <row r="455" spans="1:5" ht="12.75">
      <c r="A455" s="290" t="s">
        <v>31</v>
      </c>
      <c r="B455" s="237">
        <v>0</v>
      </c>
      <c r="C455" s="237">
        <v>70321.56</v>
      </c>
      <c r="D455" s="291">
        <v>0</v>
      </c>
      <c r="E455" s="237">
        <v>70321.56</v>
      </c>
    </row>
    <row r="456" spans="1:5" ht="12.75">
      <c r="A456" s="290" t="s">
        <v>475</v>
      </c>
      <c r="B456" s="237">
        <v>0</v>
      </c>
      <c r="C456" s="237">
        <v>-70321.56</v>
      </c>
      <c r="D456" s="291">
        <v>0</v>
      </c>
      <c r="E456" s="237">
        <v>-70321.56</v>
      </c>
    </row>
    <row r="457" spans="1:5" ht="12.75">
      <c r="A457" s="294" t="s">
        <v>595</v>
      </c>
      <c r="B457" s="237">
        <v>0</v>
      </c>
      <c r="C457" s="237">
        <v>-70321.56</v>
      </c>
      <c r="D457" s="291">
        <v>0</v>
      </c>
      <c r="E457" s="237">
        <v>-70321.56</v>
      </c>
    </row>
    <row r="458" spans="1:5" ht="12.75">
      <c r="A458" s="290"/>
      <c r="B458" s="237"/>
      <c r="C458" s="237"/>
      <c r="D458" s="291"/>
      <c r="E458" s="237"/>
    </row>
    <row r="459" spans="1:5" ht="12.75">
      <c r="A459" s="301" t="s">
        <v>496</v>
      </c>
      <c r="B459" s="237"/>
      <c r="C459" s="237"/>
      <c r="D459" s="291"/>
      <c r="E459" s="237"/>
    </row>
    <row r="460" spans="1:5" ht="12.75">
      <c r="A460" s="292" t="s">
        <v>430</v>
      </c>
      <c r="B460" s="236">
        <v>34963721</v>
      </c>
      <c r="C460" s="236">
        <v>33913657.67</v>
      </c>
      <c r="D460" s="293">
        <v>96.996706014214</v>
      </c>
      <c r="E460" s="236">
        <v>805345.89</v>
      </c>
    </row>
    <row r="461" spans="1:5" ht="25.5">
      <c r="A461" s="294" t="s">
        <v>431</v>
      </c>
      <c r="B461" s="237">
        <v>0</v>
      </c>
      <c r="C461" s="237">
        <v>9916.67</v>
      </c>
      <c r="D461" s="291">
        <v>0</v>
      </c>
      <c r="E461" s="237">
        <v>345.89</v>
      </c>
    </row>
    <row r="462" spans="1:5" ht="12.75">
      <c r="A462" s="294" t="s">
        <v>433</v>
      </c>
      <c r="B462" s="237">
        <v>9159127</v>
      </c>
      <c r="C462" s="237">
        <v>8099147</v>
      </c>
      <c r="D462" s="291">
        <v>88.427062972268</v>
      </c>
      <c r="E462" s="237">
        <v>305000</v>
      </c>
    </row>
    <row r="463" spans="1:5" ht="12.75">
      <c r="A463" s="295" t="s">
        <v>487</v>
      </c>
      <c r="B463" s="237">
        <v>9159127</v>
      </c>
      <c r="C463" s="237">
        <v>8099147</v>
      </c>
      <c r="D463" s="291">
        <v>88.427062972268</v>
      </c>
      <c r="E463" s="237">
        <v>305000</v>
      </c>
    </row>
    <row r="464" spans="1:5" ht="12.75">
      <c r="A464" s="296" t="s">
        <v>488</v>
      </c>
      <c r="B464" s="237">
        <v>9159127</v>
      </c>
      <c r="C464" s="237">
        <v>8099147</v>
      </c>
      <c r="D464" s="291">
        <v>88.427062972268</v>
      </c>
      <c r="E464" s="237">
        <v>305000</v>
      </c>
    </row>
    <row r="465" spans="1:5" ht="25.5">
      <c r="A465" s="297" t="s">
        <v>489</v>
      </c>
      <c r="B465" s="237">
        <v>9159127</v>
      </c>
      <c r="C465" s="237">
        <v>8099147</v>
      </c>
      <c r="D465" s="291">
        <v>88.427062972268</v>
      </c>
      <c r="E465" s="237">
        <v>305000</v>
      </c>
    </row>
    <row r="466" spans="1:5" ht="25.5">
      <c r="A466" s="302" t="s">
        <v>490</v>
      </c>
      <c r="B466" s="237">
        <v>8394685</v>
      </c>
      <c r="C466" s="237">
        <v>8099147</v>
      </c>
      <c r="D466" s="291">
        <v>96.4794628982505</v>
      </c>
      <c r="E466" s="237">
        <v>305000</v>
      </c>
    </row>
    <row r="467" spans="1:5" ht="25.5">
      <c r="A467" s="302" t="s">
        <v>491</v>
      </c>
      <c r="B467" s="237">
        <v>764442</v>
      </c>
      <c r="C467" s="237">
        <v>0</v>
      </c>
      <c r="D467" s="291">
        <v>0</v>
      </c>
      <c r="E467" s="237">
        <v>0</v>
      </c>
    </row>
    <row r="468" spans="1:5" ht="12.75">
      <c r="A468" s="294" t="s">
        <v>444</v>
      </c>
      <c r="B468" s="237">
        <v>25804594</v>
      </c>
      <c r="C468" s="237">
        <v>25804594</v>
      </c>
      <c r="D468" s="291">
        <v>100</v>
      </c>
      <c r="E468" s="237">
        <v>500000</v>
      </c>
    </row>
    <row r="469" spans="1:5" ht="25.5">
      <c r="A469" s="295" t="s">
        <v>445</v>
      </c>
      <c r="B469" s="237">
        <v>25804594</v>
      </c>
      <c r="C469" s="237">
        <v>25804594</v>
      </c>
      <c r="D469" s="291">
        <v>100</v>
      </c>
      <c r="E469" s="237">
        <v>500000</v>
      </c>
    </row>
    <row r="470" spans="1:5" ht="12.75">
      <c r="A470" s="292" t="s">
        <v>446</v>
      </c>
      <c r="B470" s="236">
        <v>34970689</v>
      </c>
      <c r="C470" s="236">
        <v>21275797.82</v>
      </c>
      <c r="D470" s="293">
        <v>60.8389437794606</v>
      </c>
      <c r="E470" s="236">
        <v>2872772.08</v>
      </c>
    </row>
    <row r="471" spans="1:5" ht="12.75">
      <c r="A471" s="294" t="s">
        <v>447</v>
      </c>
      <c r="B471" s="237">
        <v>34642088</v>
      </c>
      <c r="C471" s="237">
        <v>21154879.26</v>
      </c>
      <c r="D471" s="291">
        <v>61.0669866666236</v>
      </c>
      <c r="E471" s="237">
        <v>2769824.26</v>
      </c>
    </row>
    <row r="472" spans="1:5" ht="12.75">
      <c r="A472" s="295" t="s">
        <v>448</v>
      </c>
      <c r="B472" s="237">
        <v>20975008</v>
      </c>
      <c r="C472" s="237">
        <v>12843814.53</v>
      </c>
      <c r="D472" s="291">
        <v>61.2338957391578</v>
      </c>
      <c r="E472" s="237">
        <v>1923803.91</v>
      </c>
    </row>
    <row r="473" spans="1:5" ht="12.75">
      <c r="A473" s="296" t="s">
        <v>449</v>
      </c>
      <c r="B473" s="237">
        <v>1933977</v>
      </c>
      <c r="C473" s="237">
        <v>1019603.5</v>
      </c>
      <c r="D473" s="291">
        <v>52.7205597584666</v>
      </c>
      <c r="E473" s="237">
        <v>151590.25</v>
      </c>
    </row>
    <row r="474" spans="1:5" ht="12.75">
      <c r="A474" s="296" t="s">
        <v>450</v>
      </c>
      <c r="B474" s="237">
        <v>19041031</v>
      </c>
      <c r="C474" s="237">
        <v>11824211.03</v>
      </c>
      <c r="D474" s="291">
        <v>62.0985861007211</v>
      </c>
      <c r="E474" s="237">
        <v>1772213.66</v>
      </c>
    </row>
    <row r="475" spans="1:5" ht="25.5">
      <c r="A475" s="295" t="s">
        <v>592</v>
      </c>
      <c r="B475" s="237">
        <v>12587135</v>
      </c>
      <c r="C475" s="237">
        <v>8135438.62</v>
      </c>
      <c r="D475" s="291">
        <v>64.6329654842027</v>
      </c>
      <c r="E475" s="237">
        <v>825657.59</v>
      </c>
    </row>
    <row r="476" spans="1:5" ht="12.75">
      <c r="A476" s="296" t="s">
        <v>452</v>
      </c>
      <c r="B476" s="237">
        <v>12587135</v>
      </c>
      <c r="C476" s="237">
        <v>8135438.62</v>
      </c>
      <c r="D476" s="291">
        <v>64.6329654842027</v>
      </c>
      <c r="E476" s="237">
        <v>825657.59</v>
      </c>
    </row>
    <row r="477" spans="1:5" ht="25.5">
      <c r="A477" s="295" t="s">
        <v>456</v>
      </c>
      <c r="B477" s="237">
        <v>1079945</v>
      </c>
      <c r="C477" s="237">
        <v>175626.11</v>
      </c>
      <c r="D477" s="291">
        <v>16.2625050349786</v>
      </c>
      <c r="E477" s="237">
        <v>20362.76</v>
      </c>
    </row>
    <row r="478" spans="1:5" ht="12.75">
      <c r="A478" s="296" t="s">
        <v>457</v>
      </c>
      <c r="B478" s="237">
        <v>25620</v>
      </c>
      <c r="C478" s="237">
        <v>21862.4</v>
      </c>
      <c r="D478" s="291">
        <v>85.3333333333333</v>
      </c>
      <c r="E478" s="237">
        <v>732</v>
      </c>
    </row>
    <row r="479" spans="1:5" ht="25.5">
      <c r="A479" s="297" t="s">
        <v>492</v>
      </c>
      <c r="B479" s="237">
        <v>25620</v>
      </c>
      <c r="C479" s="237">
        <v>21862.4</v>
      </c>
      <c r="D479" s="291">
        <v>85.3333333333333</v>
      </c>
      <c r="E479" s="237">
        <v>732</v>
      </c>
    </row>
    <row r="480" spans="1:5" ht="25.5">
      <c r="A480" s="302" t="s">
        <v>493</v>
      </c>
      <c r="B480" s="237">
        <v>25620</v>
      </c>
      <c r="C480" s="237">
        <v>21862.4</v>
      </c>
      <c r="D480" s="291">
        <v>85.3333333333333</v>
      </c>
      <c r="E480" s="237">
        <v>732</v>
      </c>
    </row>
    <row r="481" spans="1:5" ht="51.75">
      <c r="A481" s="296" t="s">
        <v>459</v>
      </c>
      <c r="B481" s="237">
        <v>884358</v>
      </c>
      <c r="C481" s="237">
        <v>87651.05</v>
      </c>
      <c r="D481" s="291">
        <v>9.91126331191667</v>
      </c>
      <c r="E481" s="237">
        <v>10048.2</v>
      </c>
    </row>
    <row r="482" spans="1:5" ht="51.75">
      <c r="A482" s="297" t="s">
        <v>460</v>
      </c>
      <c r="B482" s="237">
        <v>884358</v>
      </c>
      <c r="C482" s="237">
        <v>87651.05</v>
      </c>
      <c r="D482" s="291">
        <v>9.91126331191667</v>
      </c>
      <c r="E482" s="237">
        <v>10048.2</v>
      </c>
    </row>
    <row r="483" spans="1:5" ht="25.5">
      <c r="A483" s="296" t="s">
        <v>461</v>
      </c>
      <c r="B483" s="237">
        <v>169967</v>
      </c>
      <c r="C483" s="237">
        <v>66112.66</v>
      </c>
      <c r="D483" s="291">
        <v>38.8973506621874</v>
      </c>
      <c r="E483" s="237">
        <v>9582.56</v>
      </c>
    </row>
    <row r="484" spans="1:5" ht="25.5">
      <c r="A484" s="297" t="s">
        <v>462</v>
      </c>
      <c r="B484" s="237">
        <v>125447</v>
      </c>
      <c r="C484" s="237">
        <v>43852.76</v>
      </c>
      <c r="D484" s="291">
        <v>34.9572010490486</v>
      </c>
      <c r="E484" s="237">
        <v>9582.56</v>
      </c>
    </row>
    <row r="485" spans="1:5" ht="39">
      <c r="A485" s="297" t="s">
        <v>463</v>
      </c>
      <c r="B485" s="237">
        <v>44520</v>
      </c>
      <c r="C485" s="237">
        <v>22259.9</v>
      </c>
      <c r="D485" s="291">
        <v>49.9997753818509</v>
      </c>
      <c r="E485" s="237">
        <v>0</v>
      </c>
    </row>
    <row r="486" spans="1:5" ht="12.75">
      <c r="A486" s="294" t="s">
        <v>464</v>
      </c>
      <c r="B486" s="237">
        <v>328601</v>
      </c>
      <c r="C486" s="237">
        <v>120918.56</v>
      </c>
      <c r="D486" s="291">
        <v>36.7979890505507</v>
      </c>
      <c r="E486" s="237">
        <v>102947.82</v>
      </c>
    </row>
    <row r="487" spans="1:5" ht="12.75">
      <c r="A487" s="295" t="s">
        <v>465</v>
      </c>
      <c r="B487" s="237">
        <v>328601</v>
      </c>
      <c r="C487" s="237">
        <v>120918.56</v>
      </c>
      <c r="D487" s="291">
        <v>36.7979890505507</v>
      </c>
      <c r="E487" s="237">
        <v>102947.82</v>
      </c>
    </row>
    <row r="488" spans="1:5" ht="12.75">
      <c r="A488" s="290" t="s">
        <v>31</v>
      </c>
      <c r="B488" s="237">
        <v>-6968</v>
      </c>
      <c r="C488" s="237">
        <v>12637859.85</v>
      </c>
      <c r="D488" s="291">
        <v>-181369.974885189</v>
      </c>
      <c r="E488" s="237">
        <v>-2067426.19</v>
      </c>
    </row>
    <row r="489" spans="1:5" ht="12.75">
      <c r="A489" s="290" t="s">
        <v>475</v>
      </c>
      <c r="B489" s="237">
        <v>6968</v>
      </c>
      <c r="C489" s="237">
        <v>-12637859.85</v>
      </c>
      <c r="D489" s="291">
        <v>-181369.974885189</v>
      </c>
      <c r="E489" s="237">
        <v>2067426.19</v>
      </c>
    </row>
    <row r="490" spans="1:5" ht="12.75">
      <c r="A490" s="294" t="s">
        <v>595</v>
      </c>
      <c r="B490" s="237">
        <v>6968</v>
      </c>
      <c r="C490" s="237">
        <v>-12637859.85</v>
      </c>
      <c r="D490" s="291">
        <v>-181369.974885189</v>
      </c>
      <c r="E490" s="237">
        <v>2067426.19</v>
      </c>
    </row>
    <row r="491" spans="1:5" ht="25.5">
      <c r="A491" s="295" t="s">
        <v>478</v>
      </c>
      <c r="B491" s="237">
        <v>6968</v>
      </c>
      <c r="C491" s="237">
        <v>-6967.2</v>
      </c>
      <c r="D491" s="291">
        <v>-99.9885189437428</v>
      </c>
      <c r="E491" s="237">
        <v>-6967.2</v>
      </c>
    </row>
    <row r="492" spans="1:5" ht="12.75">
      <c r="A492" s="290"/>
      <c r="B492" s="237"/>
      <c r="C492" s="237"/>
      <c r="D492" s="291"/>
      <c r="E492" s="237"/>
    </row>
    <row r="493" spans="1:5" ht="12.75">
      <c r="A493" s="292" t="s">
        <v>482</v>
      </c>
      <c r="B493" s="236"/>
      <c r="C493" s="236"/>
      <c r="D493" s="293"/>
      <c r="E493" s="236"/>
    </row>
    <row r="494" spans="1:5" ht="12.75">
      <c r="A494" s="292" t="s">
        <v>430</v>
      </c>
      <c r="B494" s="236">
        <v>12485045</v>
      </c>
      <c r="C494" s="236">
        <v>12199423.67</v>
      </c>
      <c r="D494" s="293">
        <v>97.7122923465634</v>
      </c>
      <c r="E494" s="236">
        <v>805345.89</v>
      </c>
    </row>
    <row r="495" spans="1:5" ht="25.5">
      <c r="A495" s="294" t="s">
        <v>431</v>
      </c>
      <c r="B495" s="237">
        <v>0</v>
      </c>
      <c r="C495" s="237">
        <v>9916.67</v>
      </c>
      <c r="D495" s="291">
        <v>0</v>
      </c>
      <c r="E495" s="237">
        <v>345.89</v>
      </c>
    </row>
    <row r="496" spans="1:5" ht="12.75">
      <c r="A496" s="294" t="s">
        <v>433</v>
      </c>
      <c r="B496" s="237">
        <v>7560680</v>
      </c>
      <c r="C496" s="237">
        <v>7265142</v>
      </c>
      <c r="D496" s="291">
        <v>96.0911187882571</v>
      </c>
      <c r="E496" s="237">
        <v>305000</v>
      </c>
    </row>
    <row r="497" spans="1:5" ht="12.75">
      <c r="A497" s="295" t="s">
        <v>487</v>
      </c>
      <c r="B497" s="237">
        <v>7560680</v>
      </c>
      <c r="C497" s="237">
        <v>7265142</v>
      </c>
      <c r="D497" s="291">
        <v>96.0911187882571</v>
      </c>
      <c r="E497" s="237">
        <v>305000</v>
      </c>
    </row>
    <row r="498" spans="1:5" ht="12.75">
      <c r="A498" s="296" t="s">
        <v>488</v>
      </c>
      <c r="B498" s="237">
        <v>7560680</v>
      </c>
      <c r="C498" s="237">
        <v>7265142</v>
      </c>
      <c r="D498" s="291">
        <v>96.0911187882571</v>
      </c>
      <c r="E498" s="237">
        <v>305000</v>
      </c>
    </row>
    <row r="499" spans="1:5" ht="25.5">
      <c r="A499" s="297" t="s">
        <v>489</v>
      </c>
      <c r="B499" s="237">
        <v>7560680</v>
      </c>
      <c r="C499" s="237">
        <v>7265142</v>
      </c>
      <c r="D499" s="291">
        <v>96.0911187882571</v>
      </c>
      <c r="E499" s="237">
        <v>305000</v>
      </c>
    </row>
    <row r="500" spans="1:5" ht="25.5">
      <c r="A500" s="302" t="s">
        <v>490</v>
      </c>
      <c r="B500" s="237">
        <v>7560680</v>
      </c>
      <c r="C500" s="237">
        <v>7265142</v>
      </c>
      <c r="D500" s="291">
        <v>96.0911187882571</v>
      </c>
      <c r="E500" s="237">
        <v>305000</v>
      </c>
    </row>
    <row r="501" spans="1:5" ht="12.75">
      <c r="A501" s="294" t="s">
        <v>444</v>
      </c>
      <c r="B501" s="237">
        <v>4924365</v>
      </c>
      <c r="C501" s="237">
        <v>4924365</v>
      </c>
      <c r="D501" s="291">
        <v>100</v>
      </c>
      <c r="E501" s="237">
        <v>500000</v>
      </c>
    </row>
    <row r="502" spans="1:5" ht="25.5">
      <c r="A502" s="295" t="s">
        <v>445</v>
      </c>
      <c r="B502" s="237">
        <v>4924365</v>
      </c>
      <c r="C502" s="237">
        <v>4924365</v>
      </c>
      <c r="D502" s="291">
        <v>100</v>
      </c>
      <c r="E502" s="237">
        <v>500000</v>
      </c>
    </row>
    <row r="503" spans="1:5" ht="12.75">
      <c r="A503" s="292" t="s">
        <v>446</v>
      </c>
      <c r="B503" s="236">
        <v>12485045</v>
      </c>
      <c r="C503" s="236">
        <v>8655196.02</v>
      </c>
      <c r="D503" s="293">
        <v>69.3245080013728</v>
      </c>
      <c r="E503" s="236">
        <v>1056483.64</v>
      </c>
    </row>
    <row r="504" spans="1:5" ht="12.75">
      <c r="A504" s="294" t="s">
        <v>447</v>
      </c>
      <c r="B504" s="237">
        <v>12327544</v>
      </c>
      <c r="C504" s="237">
        <v>8547005.87</v>
      </c>
      <c r="D504" s="291">
        <v>69.3325926883733</v>
      </c>
      <c r="E504" s="237">
        <v>959877.24</v>
      </c>
    </row>
    <row r="505" spans="1:5" ht="12.75">
      <c r="A505" s="295" t="s">
        <v>448</v>
      </c>
      <c r="B505" s="237">
        <v>2309960</v>
      </c>
      <c r="C505" s="237">
        <v>1145498.86</v>
      </c>
      <c r="D505" s="291">
        <v>49.5895539316698</v>
      </c>
      <c r="E505" s="237">
        <v>158042.76</v>
      </c>
    </row>
    <row r="506" spans="1:5" ht="12.75">
      <c r="A506" s="296" t="s">
        <v>449</v>
      </c>
      <c r="B506" s="237">
        <v>1148672</v>
      </c>
      <c r="C506" s="237">
        <v>735796.75</v>
      </c>
      <c r="D506" s="291">
        <v>64.0562971849231</v>
      </c>
      <c r="E506" s="237">
        <v>117267.71</v>
      </c>
    </row>
    <row r="507" spans="1:5" ht="12.75">
      <c r="A507" s="296" t="s">
        <v>450</v>
      </c>
      <c r="B507" s="237">
        <v>1161288</v>
      </c>
      <c r="C507" s="237">
        <v>409702.11</v>
      </c>
      <c r="D507" s="291">
        <v>35.2799744766156</v>
      </c>
      <c r="E507" s="237">
        <v>40775.05</v>
      </c>
    </row>
    <row r="508" spans="1:5" ht="25.5">
      <c r="A508" s="295" t="s">
        <v>592</v>
      </c>
      <c r="B508" s="237">
        <v>9821997</v>
      </c>
      <c r="C508" s="237">
        <v>7313531.95</v>
      </c>
      <c r="D508" s="291">
        <v>74.4607430647759</v>
      </c>
      <c r="E508" s="237">
        <v>791519.92</v>
      </c>
    </row>
    <row r="509" spans="1:5" ht="12.75">
      <c r="A509" s="296" t="s">
        <v>452</v>
      </c>
      <c r="B509" s="237">
        <v>9821997</v>
      </c>
      <c r="C509" s="237">
        <v>7313531.95</v>
      </c>
      <c r="D509" s="291">
        <v>74.4607430647759</v>
      </c>
      <c r="E509" s="237">
        <v>791519.92</v>
      </c>
    </row>
    <row r="510" spans="1:5" ht="25.5">
      <c r="A510" s="295" t="s">
        <v>456</v>
      </c>
      <c r="B510" s="237">
        <v>195587</v>
      </c>
      <c r="C510" s="237">
        <v>87975.06</v>
      </c>
      <c r="D510" s="291">
        <v>44.980014009111</v>
      </c>
      <c r="E510" s="237">
        <v>10314.56</v>
      </c>
    </row>
    <row r="511" spans="1:5" ht="12.75">
      <c r="A511" s="296" t="s">
        <v>457</v>
      </c>
      <c r="B511" s="237">
        <v>25620</v>
      </c>
      <c r="C511" s="237">
        <v>21862.4</v>
      </c>
      <c r="D511" s="291">
        <v>85.3333333333333</v>
      </c>
      <c r="E511" s="237">
        <v>732</v>
      </c>
    </row>
    <row r="512" spans="1:5" ht="25.5">
      <c r="A512" s="297" t="s">
        <v>492</v>
      </c>
      <c r="B512" s="237">
        <v>25620</v>
      </c>
      <c r="C512" s="237">
        <v>21862.4</v>
      </c>
      <c r="D512" s="291">
        <v>85.3333333333333</v>
      </c>
      <c r="E512" s="237">
        <v>732</v>
      </c>
    </row>
    <row r="513" spans="1:5" ht="25.5">
      <c r="A513" s="302" t="s">
        <v>493</v>
      </c>
      <c r="B513" s="237">
        <v>25620</v>
      </c>
      <c r="C513" s="237">
        <v>21862.4</v>
      </c>
      <c r="D513" s="291">
        <v>85.3333333333333</v>
      </c>
      <c r="E513" s="237">
        <v>732</v>
      </c>
    </row>
    <row r="514" spans="1:5" ht="25.5">
      <c r="A514" s="296" t="s">
        <v>461</v>
      </c>
      <c r="B514" s="237">
        <v>169967</v>
      </c>
      <c r="C514" s="237">
        <v>66112.66</v>
      </c>
      <c r="D514" s="291">
        <v>38.8973506621874</v>
      </c>
      <c r="E514" s="237">
        <v>9582.56</v>
      </c>
    </row>
    <row r="515" spans="1:5" ht="25.5">
      <c r="A515" s="297" t="s">
        <v>462</v>
      </c>
      <c r="B515" s="237">
        <v>125447</v>
      </c>
      <c r="C515" s="237">
        <v>43852.76</v>
      </c>
      <c r="D515" s="291">
        <v>34.9572010490486</v>
      </c>
      <c r="E515" s="237">
        <v>9582.56</v>
      </c>
    </row>
    <row r="516" spans="1:5" ht="39">
      <c r="A516" s="297" t="s">
        <v>463</v>
      </c>
      <c r="B516" s="237">
        <v>44520</v>
      </c>
      <c r="C516" s="237">
        <v>22259.9</v>
      </c>
      <c r="D516" s="291">
        <v>49.9997753818509</v>
      </c>
      <c r="E516" s="237">
        <v>0</v>
      </c>
    </row>
    <row r="517" spans="1:5" ht="12.75">
      <c r="A517" s="294" t="s">
        <v>464</v>
      </c>
      <c r="B517" s="237">
        <v>157501</v>
      </c>
      <c r="C517" s="237">
        <v>108190.15</v>
      </c>
      <c r="D517" s="291">
        <v>68.6917225922375</v>
      </c>
      <c r="E517" s="237">
        <v>96606.4</v>
      </c>
    </row>
    <row r="518" spans="1:5" ht="12.75">
      <c r="A518" s="295" t="s">
        <v>465</v>
      </c>
      <c r="B518" s="237">
        <v>157501</v>
      </c>
      <c r="C518" s="237">
        <v>108190.15</v>
      </c>
      <c r="D518" s="291">
        <v>68.6917225922375</v>
      </c>
      <c r="E518" s="237">
        <v>96606.4</v>
      </c>
    </row>
    <row r="519" spans="1:5" ht="12.75">
      <c r="A519" s="290" t="s">
        <v>31</v>
      </c>
      <c r="B519" s="237">
        <v>0</v>
      </c>
      <c r="C519" s="237">
        <v>3544227.65</v>
      </c>
      <c r="D519" s="291">
        <v>0</v>
      </c>
      <c r="E519" s="237">
        <v>-251137.75</v>
      </c>
    </row>
    <row r="520" spans="1:5" ht="12.75">
      <c r="A520" s="290" t="s">
        <v>475</v>
      </c>
      <c r="B520" s="237">
        <v>0</v>
      </c>
      <c r="C520" s="237">
        <v>-3544227.65</v>
      </c>
      <c r="D520" s="291">
        <v>0</v>
      </c>
      <c r="E520" s="237">
        <v>251137.75</v>
      </c>
    </row>
    <row r="521" spans="1:5" ht="12.75">
      <c r="A521" s="294" t="s">
        <v>595</v>
      </c>
      <c r="B521" s="237">
        <v>0</v>
      </c>
      <c r="C521" s="237">
        <v>-3544227.65</v>
      </c>
      <c r="D521" s="291">
        <v>0</v>
      </c>
      <c r="E521" s="237">
        <v>251137.75</v>
      </c>
    </row>
    <row r="522" spans="1:5" ht="12.75">
      <c r="A522" s="290"/>
      <c r="B522" s="237"/>
      <c r="C522" s="237"/>
      <c r="D522" s="291"/>
      <c r="E522" s="237"/>
    </row>
    <row r="523" spans="1:5" ht="25.5">
      <c r="A523" s="292" t="s">
        <v>483</v>
      </c>
      <c r="B523" s="236"/>
      <c r="C523" s="236"/>
      <c r="D523" s="293"/>
      <c r="E523" s="236"/>
    </row>
    <row r="524" spans="1:5" ht="12.75">
      <c r="A524" s="292" t="s">
        <v>430</v>
      </c>
      <c r="B524" s="236">
        <v>22478676</v>
      </c>
      <c r="C524" s="236">
        <v>21714234</v>
      </c>
      <c r="D524" s="293">
        <v>96.5992570025032</v>
      </c>
      <c r="E524" s="236">
        <v>0</v>
      </c>
    </row>
    <row r="525" spans="1:5" ht="12.75">
      <c r="A525" s="294" t="s">
        <v>433</v>
      </c>
      <c r="B525" s="237">
        <v>1598447</v>
      </c>
      <c r="C525" s="237">
        <v>834005</v>
      </c>
      <c r="D525" s="291">
        <v>52.1759557870858</v>
      </c>
      <c r="E525" s="237">
        <v>0</v>
      </c>
    </row>
    <row r="526" spans="1:5" ht="12.75">
      <c r="A526" s="295" t="s">
        <v>487</v>
      </c>
      <c r="B526" s="237">
        <v>1598447</v>
      </c>
      <c r="C526" s="237">
        <v>834005</v>
      </c>
      <c r="D526" s="291">
        <v>52.1759557870858</v>
      </c>
      <c r="E526" s="237">
        <v>0</v>
      </c>
    </row>
    <row r="527" spans="1:5" ht="12.75">
      <c r="A527" s="296" t="s">
        <v>488</v>
      </c>
      <c r="B527" s="237">
        <v>1598447</v>
      </c>
      <c r="C527" s="237">
        <v>834005</v>
      </c>
      <c r="D527" s="291">
        <v>52.1759557870858</v>
      </c>
      <c r="E527" s="237">
        <v>0</v>
      </c>
    </row>
    <row r="528" spans="1:5" ht="25.5">
      <c r="A528" s="297" t="s">
        <v>489</v>
      </c>
      <c r="B528" s="237">
        <v>1598447</v>
      </c>
      <c r="C528" s="237">
        <v>834005</v>
      </c>
      <c r="D528" s="291">
        <v>52.1759557870858</v>
      </c>
      <c r="E528" s="237">
        <v>0</v>
      </c>
    </row>
    <row r="529" spans="1:5" ht="25.5">
      <c r="A529" s="302" t="s">
        <v>490</v>
      </c>
      <c r="B529" s="237">
        <v>834005</v>
      </c>
      <c r="C529" s="237">
        <v>834005</v>
      </c>
      <c r="D529" s="291">
        <v>100</v>
      </c>
      <c r="E529" s="237">
        <v>0</v>
      </c>
    </row>
    <row r="530" spans="1:5" ht="25.5">
      <c r="A530" s="302" t="s">
        <v>491</v>
      </c>
      <c r="B530" s="237">
        <v>764442</v>
      </c>
      <c r="C530" s="237">
        <v>0</v>
      </c>
      <c r="D530" s="291">
        <v>0</v>
      </c>
      <c r="E530" s="237">
        <v>0</v>
      </c>
    </row>
    <row r="531" spans="1:5" ht="12.75">
      <c r="A531" s="294" t="s">
        <v>444</v>
      </c>
      <c r="B531" s="237">
        <v>20880229</v>
      </c>
      <c r="C531" s="237">
        <v>20880229</v>
      </c>
      <c r="D531" s="291">
        <v>100</v>
      </c>
      <c r="E531" s="237">
        <v>0</v>
      </c>
    </row>
    <row r="532" spans="1:5" ht="25.5">
      <c r="A532" s="295" t="s">
        <v>445</v>
      </c>
      <c r="B532" s="237">
        <v>20880229</v>
      </c>
      <c r="C532" s="237">
        <v>20880229</v>
      </c>
      <c r="D532" s="291">
        <v>100</v>
      </c>
      <c r="E532" s="237">
        <v>0</v>
      </c>
    </row>
    <row r="533" spans="1:5" ht="12.75">
      <c r="A533" s="292" t="s">
        <v>446</v>
      </c>
      <c r="B533" s="236">
        <v>22485644</v>
      </c>
      <c r="C533" s="236">
        <v>12620601.8</v>
      </c>
      <c r="D533" s="293">
        <v>56.1273753155569</v>
      </c>
      <c r="E533" s="236">
        <v>1816288.44</v>
      </c>
    </row>
    <row r="534" spans="1:5" ht="12.75">
      <c r="A534" s="294" t="s">
        <v>447</v>
      </c>
      <c r="B534" s="237">
        <v>22314544</v>
      </c>
      <c r="C534" s="237">
        <v>12607873.39</v>
      </c>
      <c r="D534" s="291">
        <v>56.5006992300627</v>
      </c>
      <c r="E534" s="237">
        <v>1809947.02</v>
      </c>
    </row>
    <row r="535" spans="1:5" ht="12.75">
      <c r="A535" s="295" t="s">
        <v>448</v>
      </c>
      <c r="B535" s="237">
        <v>18665048</v>
      </c>
      <c r="C535" s="237">
        <v>11698315.67</v>
      </c>
      <c r="D535" s="291">
        <v>62.6749830485301</v>
      </c>
      <c r="E535" s="237">
        <v>1765761.15</v>
      </c>
    </row>
    <row r="536" spans="1:5" ht="12.75">
      <c r="A536" s="296" t="s">
        <v>449</v>
      </c>
      <c r="B536" s="237">
        <v>785305</v>
      </c>
      <c r="C536" s="237">
        <v>283806.75</v>
      </c>
      <c r="D536" s="291">
        <v>36.13968458115</v>
      </c>
      <c r="E536" s="237">
        <v>34322.54</v>
      </c>
    </row>
    <row r="537" spans="1:5" ht="12.75">
      <c r="A537" s="296" t="s">
        <v>450</v>
      </c>
      <c r="B537" s="237">
        <v>17879743</v>
      </c>
      <c r="C537" s="237">
        <v>11414508.92</v>
      </c>
      <c r="D537" s="291">
        <v>63.8404529640051</v>
      </c>
      <c r="E537" s="237">
        <v>1731438.61</v>
      </c>
    </row>
    <row r="538" spans="1:5" ht="25.5">
      <c r="A538" s="295" t="s">
        <v>592</v>
      </c>
      <c r="B538" s="237">
        <v>2765138</v>
      </c>
      <c r="C538" s="237">
        <v>821906.67</v>
      </c>
      <c r="D538" s="291">
        <v>29.7238933463719</v>
      </c>
      <c r="E538" s="237">
        <v>34137.67</v>
      </c>
    </row>
    <row r="539" spans="1:5" ht="12.75">
      <c r="A539" s="296" t="s">
        <v>452</v>
      </c>
      <c r="B539" s="237">
        <v>2765138</v>
      </c>
      <c r="C539" s="237">
        <v>821906.67</v>
      </c>
      <c r="D539" s="291">
        <v>29.7238933463719</v>
      </c>
      <c r="E539" s="237">
        <v>34137.67</v>
      </c>
    </row>
    <row r="540" spans="1:5" ht="25.5">
      <c r="A540" s="295" t="s">
        <v>456</v>
      </c>
      <c r="B540" s="237">
        <v>884358</v>
      </c>
      <c r="C540" s="237">
        <v>87651.05</v>
      </c>
      <c r="D540" s="291">
        <v>9.91126331191667</v>
      </c>
      <c r="E540" s="237">
        <v>10048.2</v>
      </c>
    </row>
    <row r="541" spans="1:5" ht="51.75">
      <c r="A541" s="296" t="s">
        <v>459</v>
      </c>
      <c r="B541" s="237">
        <v>884358</v>
      </c>
      <c r="C541" s="237">
        <v>87651.05</v>
      </c>
      <c r="D541" s="291">
        <v>9.91126331191667</v>
      </c>
      <c r="E541" s="237">
        <v>10048.2</v>
      </c>
    </row>
    <row r="542" spans="1:5" ht="51.75">
      <c r="A542" s="297" t="s">
        <v>460</v>
      </c>
      <c r="B542" s="237">
        <v>884358</v>
      </c>
      <c r="C542" s="237">
        <v>87651.05</v>
      </c>
      <c r="D542" s="291">
        <v>9.91126331191667</v>
      </c>
      <c r="E542" s="237">
        <v>10048.2</v>
      </c>
    </row>
    <row r="543" spans="1:5" ht="12.75">
      <c r="A543" s="294" t="s">
        <v>464</v>
      </c>
      <c r="B543" s="237">
        <v>171100</v>
      </c>
      <c r="C543" s="237">
        <v>12728.41</v>
      </c>
      <c r="D543" s="291">
        <v>7.4391642314436</v>
      </c>
      <c r="E543" s="237">
        <v>6341.42</v>
      </c>
    </row>
    <row r="544" spans="1:5" ht="12.75">
      <c r="A544" s="295" t="s">
        <v>465</v>
      </c>
      <c r="B544" s="237">
        <v>171100</v>
      </c>
      <c r="C544" s="237">
        <v>12728.41</v>
      </c>
      <c r="D544" s="291">
        <v>7.4391642314436</v>
      </c>
      <c r="E544" s="237">
        <v>6341.42</v>
      </c>
    </row>
    <row r="545" spans="1:5" ht="12.75">
      <c r="A545" s="290" t="s">
        <v>31</v>
      </c>
      <c r="B545" s="237">
        <v>-6968</v>
      </c>
      <c r="C545" s="237">
        <v>9093632.2</v>
      </c>
      <c r="D545" s="291">
        <v>-130505.62858783</v>
      </c>
      <c r="E545" s="237">
        <v>-1816288.44</v>
      </c>
    </row>
    <row r="546" spans="1:5" ht="12.75">
      <c r="A546" s="290" t="s">
        <v>475</v>
      </c>
      <c r="B546" s="237">
        <v>6968</v>
      </c>
      <c r="C546" s="237">
        <v>-9093632.2</v>
      </c>
      <c r="D546" s="291">
        <v>-130505.62858783</v>
      </c>
      <c r="E546" s="237">
        <v>1816288.44</v>
      </c>
    </row>
    <row r="547" spans="1:5" ht="12.75">
      <c r="A547" s="294" t="s">
        <v>595</v>
      </c>
      <c r="B547" s="237">
        <v>6968</v>
      </c>
      <c r="C547" s="237">
        <v>-9093632.2</v>
      </c>
      <c r="D547" s="291">
        <v>-130505.62858783</v>
      </c>
      <c r="E547" s="237">
        <v>1816288.44</v>
      </c>
    </row>
    <row r="548" spans="1:5" ht="25.5">
      <c r="A548" s="295" t="s">
        <v>478</v>
      </c>
      <c r="B548" s="237">
        <v>6968</v>
      </c>
      <c r="C548" s="237">
        <v>-6967.2</v>
      </c>
      <c r="D548" s="291">
        <v>-99.9885189437428</v>
      </c>
      <c r="E548" s="237">
        <v>-6967.2</v>
      </c>
    </row>
    <row r="549" spans="1:5" ht="12.75">
      <c r="A549" s="290"/>
      <c r="B549" s="237"/>
      <c r="C549" s="237"/>
      <c r="D549" s="291"/>
      <c r="E549" s="237"/>
    </row>
    <row r="550" spans="1:5" ht="12.75">
      <c r="A550" s="301" t="s">
        <v>497</v>
      </c>
      <c r="B550" s="237"/>
      <c r="C550" s="237"/>
      <c r="D550" s="291"/>
      <c r="E550" s="237"/>
    </row>
    <row r="551" spans="1:5" ht="12.75">
      <c r="A551" s="292" t="s">
        <v>430</v>
      </c>
      <c r="B551" s="236">
        <v>6495586</v>
      </c>
      <c r="C551" s="236">
        <v>4996255.41</v>
      </c>
      <c r="D551" s="293">
        <v>76.9177008817988</v>
      </c>
      <c r="E551" s="236">
        <v>1438499.8</v>
      </c>
    </row>
    <row r="552" spans="1:5" ht="25.5">
      <c r="A552" s="294" t="s">
        <v>431</v>
      </c>
      <c r="B552" s="237">
        <v>6495586</v>
      </c>
      <c r="C552" s="237">
        <v>4996255.41</v>
      </c>
      <c r="D552" s="291">
        <v>76.9177008817988</v>
      </c>
      <c r="E552" s="237">
        <v>1438499.8</v>
      </c>
    </row>
    <row r="553" spans="1:5" ht="12.75">
      <c r="A553" s="292" t="s">
        <v>446</v>
      </c>
      <c r="B553" s="236">
        <v>6623089</v>
      </c>
      <c r="C553" s="236">
        <v>3037260.67</v>
      </c>
      <c r="D553" s="293">
        <v>45.858672139239</v>
      </c>
      <c r="E553" s="236">
        <v>466722.59</v>
      </c>
    </row>
    <row r="554" spans="1:5" ht="12.75">
      <c r="A554" s="294" t="s">
        <v>447</v>
      </c>
      <c r="B554" s="237">
        <v>6473089</v>
      </c>
      <c r="C554" s="237">
        <v>2967250.52</v>
      </c>
      <c r="D554" s="291">
        <v>45.8397917902875</v>
      </c>
      <c r="E554" s="237">
        <v>466722.59</v>
      </c>
    </row>
    <row r="555" spans="1:5" ht="12.75">
      <c r="A555" s="295" t="s">
        <v>448</v>
      </c>
      <c r="B555" s="237">
        <v>6323089</v>
      </c>
      <c r="C555" s="237">
        <v>2845918.12</v>
      </c>
      <c r="D555" s="291">
        <v>45.0083514560684</v>
      </c>
      <c r="E555" s="237">
        <v>459475.59</v>
      </c>
    </row>
    <row r="556" spans="1:5" ht="12.75">
      <c r="A556" s="296" t="s">
        <v>449</v>
      </c>
      <c r="B556" s="237">
        <v>5005046</v>
      </c>
      <c r="C556" s="237">
        <v>2402800.09</v>
      </c>
      <c r="D556" s="291">
        <v>48.0075525779383</v>
      </c>
      <c r="E556" s="237">
        <v>410885.33</v>
      </c>
    </row>
    <row r="557" spans="1:5" ht="12.75">
      <c r="A557" s="296" t="s">
        <v>450</v>
      </c>
      <c r="B557" s="237">
        <v>1318043</v>
      </c>
      <c r="C557" s="237">
        <v>443118.03</v>
      </c>
      <c r="D557" s="291">
        <v>33.6193910213855</v>
      </c>
      <c r="E557" s="237">
        <v>48590.26</v>
      </c>
    </row>
    <row r="558" spans="1:5" ht="25.5">
      <c r="A558" s="295" t="s">
        <v>453</v>
      </c>
      <c r="B558" s="237">
        <v>150000</v>
      </c>
      <c r="C558" s="237">
        <v>121332.4</v>
      </c>
      <c r="D558" s="291">
        <v>80.8882666666667</v>
      </c>
      <c r="E558" s="237">
        <v>7247</v>
      </c>
    </row>
    <row r="559" spans="1:5" ht="12.75">
      <c r="A559" s="296" t="s">
        <v>455</v>
      </c>
      <c r="B559" s="237">
        <v>150000</v>
      </c>
      <c r="C559" s="237">
        <v>121332.4</v>
      </c>
      <c r="D559" s="291">
        <v>80.8882666666667</v>
      </c>
      <c r="E559" s="237">
        <v>7247</v>
      </c>
    </row>
    <row r="560" spans="1:5" ht="12.75">
      <c r="A560" s="294" t="s">
        <v>464</v>
      </c>
      <c r="B560" s="237">
        <v>150000</v>
      </c>
      <c r="C560" s="237">
        <v>70010.15</v>
      </c>
      <c r="D560" s="291">
        <v>46.6734333333333</v>
      </c>
      <c r="E560" s="237">
        <v>0</v>
      </c>
    </row>
    <row r="561" spans="1:5" ht="12.75">
      <c r="A561" s="295" t="s">
        <v>465</v>
      </c>
      <c r="B561" s="237">
        <v>150000</v>
      </c>
      <c r="C561" s="237">
        <v>70010.15</v>
      </c>
      <c r="D561" s="291">
        <v>46.6734333333333</v>
      </c>
      <c r="E561" s="237">
        <v>0</v>
      </c>
    </row>
    <row r="562" spans="1:5" ht="12.75">
      <c r="A562" s="290" t="s">
        <v>31</v>
      </c>
      <c r="B562" s="237">
        <v>-127503</v>
      </c>
      <c r="C562" s="237">
        <v>1958994.74</v>
      </c>
      <c r="D562" s="291">
        <v>-1536.43031144365</v>
      </c>
      <c r="E562" s="237">
        <v>971777.21</v>
      </c>
    </row>
    <row r="563" spans="1:5" ht="12.75">
      <c r="A563" s="290" t="s">
        <v>475</v>
      </c>
      <c r="B563" s="237">
        <v>127503</v>
      </c>
      <c r="C563" s="237">
        <v>-1958994.74</v>
      </c>
      <c r="D563" s="291">
        <v>-1536.43031144365</v>
      </c>
      <c r="E563" s="237">
        <v>-971777.21</v>
      </c>
    </row>
    <row r="564" spans="1:5" ht="12.75">
      <c r="A564" s="294" t="s">
        <v>595</v>
      </c>
      <c r="B564" s="237">
        <v>127503</v>
      </c>
      <c r="C564" s="237">
        <v>-1958994.74</v>
      </c>
      <c r="D564" s="291">
        <v>-1536.43031144365</v>
      </c>
      <c r="E564" s="237">
        <v>-971777.21</v>
      </c>
    </row>
    <row r="565" spans="1:5" ht="25.5">
      <c r="A565" s="295" t="s">
        <v>478</v>
      </c>
      <c r="B565" s="237">
        <v>127503</v>
      </c>
      <c r="C565" s="237">
        <v>-125021.57</v>
      </c>
      <c r="D565" s="291">
        <v>-98.0538261844819</v>
      </c>
      <c r="E565" s="237">
        <v>0</v>
      </c>
    </row>
    <row r="566" spans="1:5" ht="12.75">
      <c r="A566" s="290"/>
      <c r="B566" s="237"/>
      <c r="C566" s="237"/>
      <c r="D566" s="291"/>
      <c r="E566" s="237"/>
    </row>
    <row r="567" spans="1:5" ht="12.75">
      <c r="A567" s="292" t="s">
        <v>482</v>
      </c>
      <c r="B567" s="236"/>
      <c r="C567" s="236"/>
      <c r="D567" s="293"/>
      <c r="E567" s="236"/>
    </row>
    <row r="568" spans="1:5" ht="12.75">
      <c r="A568" s="292" t="s">
        <v>430</v>
      </c>
      <c r="B568" s="236">
        <v>6495586</v>
      </c>
      <c r="C568" s="236">
        <v>4996255.41</v>
      </c>
      <c r="D568" s="293">
        <v>76.9177008817988</v>
      </c>
      <c r="E568" s="236">
        <v>1438499.8</v>
      </c>
    </row>
    <row r="569" spans="1:5" ht="25.5">
      <c r="A569" s="294" t="s">
        <v>431</v>
      </c>
      <c r="B569" s="237">
        <v>6495586</v>
      </c>
      <c r="C569" s="237">
        <v>4996255.41</v>
      </c>
      <c r="D569" s="291">
        <v>76.9177008817988</v>
      </c>
      <c r="E569" s="237">
        <v>1438499.8</v>
      </c>
    </row>
    <row r="570" spans="1:5" ht="12.75">
      <c r="A570" s="292" t="s">
        <v>446</v>
      </c>
      <c r="B570" s="236">
        <v>6623089</v>
      </c>
      <c r="C570" s="236">
        <v>3037260.67</v>
      </c>
      <c r="D570" s="293">
        <v>45.858672139239</v>
      </c>
      <c r="E570" s="236">
        <v>466722.59</v>
      </c>
    </row>
    <row r="571" spans="1:5" ht="12.75">
      <c r="A571" s="294" t="s">
        <v>447</v>
      </c>
      <c r="B571" s="237">
        <v>6473089</v>
      </c>
      <c r="C571" s="237">
        <v>2967250.52</v>
      </c>
      <c r="D571" s="291">
        <v>45.8397917902875</v>
      </c>
      <c r="E571" s="237">
        <v>466722.59</v>
      </c>
    </row>
    <row r="572" spans="1:5" ht="12.75">
      <c r="A572" s="295" t="s">
        <v>448</v>
      </c>
      <c r="B572" s="237">
        <v>6323089</v>
      </c>
      <c r="C572" s="237">
        <v>2845918.12</v>
      </c>
      <c r="D572" s="291">
        <v>45.0083514560684</v>
      </c>
      <c r="E572" s="237">
        <v>459475.59</v>
      </c>
    </row>
    <row r="573" spans="1:5" ht="12.75">
      <c r="A573" s="296" t="s">
        <v>449</v>
      </c>
      <c r="B573" s="237">
        <v>5005046</v>
      </c>
      <c r="C573" s="237">
        <v>2402800.09</v>
      </c>
      <c r="D573" s="291">
        <v>48.0075525779383</v>
      </c>
      <c r="E573" s="237">
        <v>410885.33</v>
      </c>
    </row>
    <row r="574" spans="1:5" ht="12.75">
      <c r="A574" s="296" t="s">
        <v>450</v>
      </c>
      <c r="B574" s="237">
        <v>1318043</v>
      </c>
      <c r="C574" s="237">
        <v>443118.03</v>
      </c>
      <c r="D574" s="291">
        <v>33.6193910213855</v>
      </c>
      <c r="E574" s="237">
        <v>48590.26</v>
      </c>
    </row>
    <row r="575" spans="1:5" ht="25.5">
      <c r="A575" s="295" t="s">
        <v>453</v>
      </c>
      <c r="B575" s="237">
        <v>150000</v>
      </c>
      <c r="C575" s="237">
        <v>121332.4</v>
      </c>
      <c r="D575" s="291">
        <v>80.8882666666667</v>
      </c>
      <c r="E575" s="237">
        <v>7247</v>
      </c>
    </row>
    <row r="576" spans="1:5" ht="12.75">
      <c r="A576" s="296" t="s">
        <v>455</v>
      </c>
      <c r="B576" s="237">
        <v>150000</v>
      </c>
      <c r="C576" s="237">
        <v>121332.4</v>
      </c>
      <c r="D576" s="291">
        <v>80.8882666666667</v>
      </c>
      <c r="E576" s="237">
        <v>7247</v>
      </c>
    </row>
    <row r="577" spans="1:5" ht="12.75">
      <c r="A577" s="294" t="s">
        <v>464</v>
      </c>
      <c r="B577" s="237">
        <v>150000</v>
      </c>
      <c r="C577" s="237">
        <v>70010.15</v>
      </c>
      <c r="D577" s="291">
        <v>46.6734333333333</v>
      </c>
      <c r="E577" s="237">
        <v>0</v>
      </c>
    </row>
    <row r="578" spans="1:5" ht="12.75">
      <c r="A578" s="295" t="s">
        <v>465</v>
      </c>
      <c r="B578" s="237">
        <v>150000</v>
      </c>
      <c r="C578" s="237">
        <v>70010.15</v>
      </c>
      <c r="D578" s="291">
        <v>46.6734333333333</v>
      </c>
      <c r="E578" s="237">
        <v>0</v>
      </c>
    </row>
    <row r="579" spans="1:5" ht="12.75">
      <c r="A579" s="290" t="s">
        <v>31</v>
      </c>
      <c r="B579" s="237">
        <v>-127503</v>
      </c>
      <c r="C579" s="237">
        <v>1958994.74</v>
      </c>
      <c r="D579" s="291">
        <v>-1536.43031144365</v>
      </c>
      <c r="E579" s="237">
        <v>971777.21</v>
      </c>
    </row>
    <row r="580" spans="1:5" ht="12.75">
      <c r="A580" s="290" t="s">
        <v>475</v>
      </c>
      <c r="B580" s="237">
        <v>127503</v>
      </c>
      <c r="C580" s="237">
        <v>-1958994.74</v>
      </c>
      <c r="D580" s="291">
        <v>-1536.43031144365</v>
      </c>
      <c r="E580" s="237">
        <v>-971777.21</v>
      </c>
    </row>
    <row r="581" spans="1:5" ht="12.75">
      <c r="A581" s="294" t="s">
        <v>595</v>
      </c>
      <c r="B581" s="237">
        <v>127503</v>
      </c>
      <c r="C581" s="237">
        <v>-1958994.74</v>
      </c>
      <c r="D581" s="291">
        <v>-1536.43031144365</v>
      </c>
      <c r="E581" s="237">
        <v>-971777.21</v>
      </c>
    </row>
    <row r="582" spans="1:5" ht="25.5">
      <c r="A582" s="295" t="s">
        <v>478</v>
      </c>
      <c r="B582" s="237">
        <v>127503</v>
      </c>
      <c r="C582" s="237">
        <v>-125021.57</v>
      </c>
      <c r="D582" s="291">
        <v>-98.0538261844819</v>
      </c>
      <c r="E582" s="237">
        <v>0</v>
      </c>
    </row>
    <row r="583" spans="1:5" ht="12.75">
      <c r="A583" s="290"/>
      <c r="B583" s="237"/>
      <c r="C583" s="237"/>
      <c r="D583" s="291"/>
      <c r="E583" s="237"/>
    </row>
    <row r="584" spans="1:5" ht="12.75">
      <c r="A584" s="301" t="s">
        <v>498</v>
      </c>
      <c r="B584" s="237"/>
      <c r="C584" s="237"/>
      <c r="D584" s="291"/>
      <c r="E584" s="237"/>
    </row>
    <row r="585" spans="1:5" ht="12.75">
      <c r="A585" s="292" t="s">
        <v>430</v>
      </c>
      <c r="B585" s="236">
        <v>988501367</v>
      </c>
      <c r="C585" s="236">
        <v>981224571.43</v>
      </c>
      <c r="D585" s="293">
        <v>99.2638557909045</v>
      </c>
      <c r="E585" s="236">
        <v>-553435.56</v>
      </c>
    </row>
    <row r="586" spans="1:5" ht="25.5">
      <c r="A586" s="294" t="s">
        <v>431</v>
      </c>
      <c r="B586" s="237">
        <v>20393088</v>
      </c>
      <c r="C586" s="237">
        <v>13733048.66</v>
      </c>
      <c r="D586" s="291">
        <v>67.341682927078</v>
      </c>
      <c r="E586" s="237">
        <v>245077.44</v>
      </c>
    </row>
    <row r="587" spans="1:5" ht="12.75">
      <c r="A587" s="294" t="s">
        <v>432</v>
      </c>
      <c r="B587" s="237">
        <v>2830973</v>
      </c>
      <c r="C587" s="237">
        <v>2520219.17</v>
      </c>
      <c r="D587" s="291">
        <v>89.0230733390958</v>
      </c>
      <c r="E587" s="237">
        <v>146560</v>
      </c>
    </row>
    <row r="588" spans="1:5" ht="12.75">
      <c r="A588" s="295" t="s">
        <v>589</v>
      </c>
      <c r="B588" s="237">
        <v>2709357</v>
      </c>
      <c r="C588" s="237">
        <v>2398604</v>
      </c>
      <c r="D588" s="291">
        <v>88.5303782410365</v>
      </c>
      <c r="E588" s="237">
        <v>146560</v>
      </c>
    </row>
    <row r="589" spans="1:5" ht="12.75">
      <c r="A589" s="295" t="s">
        <v>596</v>
      </c>
      <c r="B589" s="237">
        <v>121616</v>
      </c>
      <c r="C589" s="237">
        <v>121615.17</v>
      </c>
      <c r="D589" s="291">
        <v>99.99931752401</v>
      </c>
      <c r="E589" s="237">
        <v>0</v>
      </c>
    </row>
    <row r="590" spans="1:5" ht="12.75">
      <c r="A590" s="294" t="s">
        <v>433</v>
      </c>
      <c r="B590" s="237">
        <v>800390</v>
      </c>
      <c r="C590" s="237">
        <v>494387.6</v>
      </c>
      <c r="D590" s="291">
        <v>61.7683379352566</v>
      </c>
      <c r="E590" s="237">
        <v>61201</v>
      </c>
    </row>
    <row r="591" spans="1:5" ht="12.75">
      <c r="A591" s="295" t="s">
        <v>487</v>
      </c>
      <c r="B591" s="237">
        <v>800390</v>
      </c>
      <c r="C591" s="237">
        <v>494387.6</v>
      </c>
      <c r="D591" s="291">
        <v>61.7683379352566</v>
      </c>
      <c r="E591" s="237">
        <v>61201</v>
      </c>
    </row>
    <row r="592" spans="1:5" ht="12.75">
      <c r="A592" s="296" t="s">
        <v>488</v>
      </c>
      <c r="B592" s="237">
        <v>800390</v>
      </c>
      <c r="C592" s="237">
        <v>494387.6</v>
      </c>
      <c r="D592" s="291">
        <v>61.7683379352566</v>
      </c>
      <c r="E592" s="237">
        <v>61201</v>
      </c>
    </row>
    <row r="593" spans="1:5" ht="25.5">
      <c r="A593" s="297" t="s">
        <v>489</v>
      </c>
      <c r="B593" s="237">
        <v>800390</v>
      </c>
      <c r="C593" s="237">
        <v>494387.6</v>
      </c>
      <c r="D593" s="291">
        <v>61.7683379352566</v>
      </c>
      <c r="E593" s="237">
        <v>61201</v>
      </c>
    </row>
    <row r="594" spans="1:5" ht="25.5">
      <c r="A594" s="302" t="s">
        <v>490</v>
      </c>
      <c r="B594" s="237">
        <v>772234</v>
      </c>
      <c r="C594" s="237">
        <v>466232</v>
      </c>
      <c r="D594" s="291">
        <v>60.3744460875849</v>
      </c>
      <c r="E594" s="237">
        <v>61201</v>
      </c>
    </row>
    <row r="595" spans="1:5" ht="25.5">
      <c r="A595" s="302" t="s">
        <v>491</v>
      </c>
      <c r="B595" s="237">
        <v>28156</v>
      </c>
      <c r="C595" s="237">
        <v>28155.6</v>
      </c>
      <c r="D595" s="291">
        <v>99.9985793436568</v>
      </c>
      <c r="E595" s="237">
        <v>0</v>
      </c>
    </row>
    <row r="596" spans="1:5" ht="12.75">
      <c r="A596" s="294" t="s">
        <v>444</v>
      </c>
      <c r="B596" s="237">
        <v>964476916</v>
      </c>
      <c r="C596" s="237">
        <v>964476916</v>
      </c>
      <c r="D596" s="291">
        <v>100</v>
      </c>
      <c r="E596" s="237">
        <v>-1006274</v>
      </c>
    </row>
    <row r="597" spans="1:5" ht="25.5">
      <c r="A597" s="295" t="s">
        <v>445</v>
      </c>
      <c r="B597" s="237">
        <v>964476916</v>
      </c>
      <c r="C597" s="237">
        <v>964476916</v>
      </c>
      <c r="D597" s="291">
        <v>100</v>
      </c>
      <c r="E597" s="237">
        <v>-1006274</v>
      </c>
    </row>
    <row r="598" spans="1:5" ht="12.75">
      <c r="A598" s="292" t="s">
        <v>446</v>
      </c>
      <c r="B598" s="236">
        <v>989388825</v>
      </c>
      <c r="C598" s="236">
        <v>416480574.11</v>
      </c>
      <c r="D598" s="293">
        <v>42.0947319786031</v>
      </c>
      <c r="E598" s="236">
        <v>66869564.49</v>
      </c>
    </row>
    <row r="599" spans="1:5" ht="12.75">
      <c r="A599" s="294" t="s">
        <v>447</v>
      </c>
      <c r="B599" s="237">
        <v>716918376</v>
      </c>
      <c r="C599" s="237">
        <v>330323700.28</v>
      </c>
      <c r="D599" s="291">
        <v>46.0754963658513</v>
      </c>
      <c r="E599" s="237">
        <v>52004584.54</v>
      </c>
    </row>
    <row r="600" spans="1:5" ht="12.75">
      <c r="A600" s="295" t="s">
        <v>448</v>
      </c>
      <c r="B600" s="237">
        <v>674853685</v>
      </c>
      <c r="C600" s="237">
        <v>309205250.11</v>
      </c>
      <c r="D600" s="291">
        <v>45.8181168722521</v>
      </c>
      <c r="E600" s="237">
        <v>47529506.11</v>
      </c>
    </row>
    <row r="601" spans="1:5" ht="12.75">
      <c r="A601" s="296" t="s">
        <v>449</v>
      </c>
      <c r="B601" s="237">
        <v>315412972</v>
      </c>
      <c r="C601" s="237">
        <v>168091853.36</v>
      </c>
      <c r="D601" s="291">
        <v>53.2926253140914</v>
      </c>
      <c r="E601" s="237">
        <v>25827632.7</v>
      </c>
    </row>
    <row r="602" spans="1:5" ht="12.75">
      <c r="A602" s="296" t="s">
        <v>450</v>
      </c>
      <c r="B602" s="237">
        <v>359440713</v>
      </c>
      <c r="C602" s="237">
        <v>141113396.75</v>
      </c>
      <c r="D602" s="291">
        <v>39.2591578099835</v>
      </c>
      <c r="E602" s="237">
        <v>21701873.41</v>
      </c>
    </row>
    <row r="603" spans="1:5" ht="25.5">
      <c r="A603" s="295" t="s">
        <v>592</v>
      </c>
      <c r="B603" s="237">
        <v>20219952</v>
      </c>
      <c r="C603" s="237">
        <v>10135526.93</v>
      </c>
      <c r="D603" s="291">
        <v>50.1263649389474</v>
      </c>
      <c r="E603" s="237">
        <v>1546296.72</v>
      </c>
    </row>
    <row r="604" spans="1:5" ht="12.75">
      <c r="A604" s="296" t="s">
        <v>452</v>
      </c>
      <c r="B604" s="237">
        <v>1052502</v>
      </c>
      <c r="C604" s="237">
        <v>575105</v>
      </c>
      <c r="D604" s="291">
        <v>54.6417013934415</v>
      </c>
      <c r="E604" s="237">
        <v>15000</v>
      </c>
    </row>
    <row r="605" spans="1:5" ht="12.75">
      <c r="A605" s="296" t="s">
        <v>593</v>
      </c>
      <c r="B605" s="237">
        <v>19167450</v>
      </c>
      <c r="C605" s="237">
        <v>9560421.93</v>
      </c>
      <c r="D605" s="291">
        <v>49.8784237339865</v>
      </c>
      <c r="E605" s="237">
        <v>1531296.72</v>
      </c>
    </row>
    <row r="606" spans="1:5" ht="25.5">
      <c r="A606" s="295" t="s">
        <v>453</v>
      </c>
      <c r="B606" s="237">
        <v>14931712</v>
      </c>
      <c r="C606" s="237">
        <v>5733447.49</v>
      </c>
      <c r="D606" s="291">
        <v>38.3977904877887</v>
      </c>
      <c r="E606" s="237">
        <v>1602375.71</v>
      </c>
    </row>
    <row r="607" spans="1:5" ht="12.75">
      <c r="A607" s="296" t="s">
        <v>455</v>
      </c>
      <c r="B607" s="237">
        <v>14931712</v>
      </c>
      <c r="C607" s="237">
        <v>5733447.49</v>
      </c>
      <c r="D607" s="291">
        <v>38.3977904877887</v>
      </c>
      <c r="E607" s="237">
        <v>1602375.71</v>
      </c>
    </row>
    <row r="608" spans="1:5" ht="25.5">
      <c r="A608" s="295" t="s">
        <v>456</v>
      </c>
      <c r="B608" s="237">
        <v>6913027</v>
      </c>
      <c r="C608" s="237">
        <v>5249475.75</v>
      </c>
      <c r="D608" s="291">
        <v>75.9359937405134</v>
      </c>
      <c r="E608" s="237">
        <v>1326406</v>
      </c>
    </row>
    <row r="609" spans="1:5" ht="12.75">
      <c r="A609" s="296" t="s">
        <v>457</v>
      </c>
      <c r="B609" s="237">
        <v>1318562</v>
      </c>
      <c r="C609" s="237">
        <v>909437.58</v>
      </c>
      <c r="D609" s="291">
        <v>68.9719239595863</v>
      </c>
      <c r="E609" s="237">
        <v>0</v>
      </c>
    </row>
    <row r="610" spans="1:5" ht="25.5">
      <c r="A610" s="297" t="s">
        <v>458</v>
      </c>
      <c r="B610" s="237">
        <v>144679</v>
      </c>
      <c r="C610" s="237">
        <v>33493</v>
      </c>
      <c r="D610" s="291">
        <v>23.1498697115684</v>
      </c>
      <c r="E610" s="237">
        <v>0</v>
      </c>
    </row>
    <row r="611" spans="1:5" ht="25.5">
      <c r="A611" s="297" t="s">
        <v>492</v>
      </c>
      <c r="B611" s="237">
        <v>1173883</v>
      </c>
      <c r="C611" s="237">
        <v>875944.58</v>
      </c>
      <c r="D611" s="291">
        <v>74.6194109634436</v>
      </c>
      <c r="E611" s="237">
        <v>0</v>
      </c>
    </row>
    <row r="612" spans="1:5" ht="25.5">
      <c r="A612" s="302" t="s">
        <v>493</v>
      </c>
      <c r="B612" s="237">
        <v>1173883</v>
      </c>
      <c r="C612" s="237">
        <v>875944.58</v>
      </c>
      <c r="D612" s="291">
        <v>74.6194109634436</v>
      </c>
      <c r="E612" s="237">
        <v>0</v>
      </c>
    </row>
    <row r="613" spans="1:5" ht="25.5">
      <c r="A613" s="296" t="s">
        <v>461</v>
      </c>
      <c r="B613" s="237">
        <v>5472849</v>
      </c>
      <c r="C613" s="237">
        <v>4218423</v>
      </c>
      <c r="D613" s="291">
        <v>77.0791045029746</v>
      </c>
      <c r="E613" s="237">
        <v>1326406</v>
      </c>
    </row>
    <row r="614" spans="1:5" ht="25.5">
      <c r="A614" s="297" t="s">
        <v>462</v>
      </c>
      <c r="B614" s="237">
        <v>4058</v>
      </c>
      <c r="C614" s="237">
        <v>0</v>
      </c>
      <c r="D614" s="291">
        <v>0</v>
      </c>
      <c r="E614" s="237">
        <v>0</v>
      </c>
    </row>
    <row r="615" spans="1:5" ht="39">
      <c r="A615" s="297" t="s">
        <v>463</v>
      </c>
      <c r="B615" s="237">
        <v>5468791</v>
      </c>
      <c r="C615" s="237">
        <v>4218423</v>
      </c>
      <c r="D615" s="291">
        <v>77.1362994124296</v>
      </c>
      <c r="E615" s="237">
        <v>1326406</v>
      </c>
    </row>
    <row r="616" spans="1:5" ht="12.75">
      <c r="A616" s="296" t="s">
        <v>499</v>
      </c>
      <c r="B616" s="237">
        <v>121616</v>
      </c>
      <c r="C616" s="237">
        <v>121615.17</v>
      </c>
      <c r="D616" s="291">
        <v>99.99931752401</v>
      </c>
      <c r="E616" s="237">
        <v>0</v>
      </c>
    </row>
    <row r="617" spans="1:5" ht="12.75">
      <c r="A617" s="294" t="s">
        <v>464</v>
      </c>
      <c r="B617" s="237">
        <v>272470449</v>
      </c>
      <c r="C617" s="237">
        <v>86156873.83</v>
      </c>
      <c r="D617" s="291">
        <v>31.6206304743161</v>
      </c>
      <c r="E617" s="237">
        <v>14864979.95</v>
      </c>
    </row>
    <row r="618" spans="1:5" ht="12.75">
      <c r="A618" s="295" t="s">
        <v>465</v>
      </c>
      <c r="B618" s="237">
        <v>272338449</v>
      </c>
      <c r="C618" s="237">
        <v>86025873.83</v>
      </c>
      <c r="D618" s="291">
        <v>31.5878547982771</v>
      </c>
      <c r="E618" s="237">
        <v>14814979.95</v>
      </c>
    </row>
    <row r="619" spans="1:5" ht="12.75">
      <c r="A619" s="295" t="s">
        <v>466</v>
      </c>
      <c r="B619" s="237">
        <v>132000</v>
      </c>
      <c r="C619" s="237">
        <v>131000</v>
      </c>
      <c r="D619" s="291">
        <v>99.2424242424242</v>
      </c>
      <c r="E619" s="237">
        <v>50000</v>
      </c>
    </row>
    <row r="620" spans="1:5" ht="25.5">
      <c r="A620" s="296" t="s">
        <v>472</v>
      </c>
      <c r="B620" s="237">
        <v>132000</v>
      </c>
      <c r="C620" s="237">
        <v>131000</v>
      </c>
      <c r="D620" s="291">
        <v>99.2424242424242</v>
      </c>
      <c r="E620" s="237">
        <v>50000</v>
      </c>
    </row>
    <row r="621" spans="1:5" ht="39">
      <c r="A621" s="297" t="s">
        <v>474</v>
      </c>
      <c r="B621" s="237">
        <v>132000</v>
      </c>
      <c r="C621" s="237">
        <v>131000</v>
      </c>
      <c r="D621" s="291">
        <v>99.2424242424242</v>
      </c>
      <c r="E621" s="237">
        <v>50000</v>
      </c>
    </row>
    <row r="622" spans="1:5" ht="12.75">
      <c r="A622" s="290" t="s">
        <v>31</v>
      </c>
      <c r="B622" s="237">
        <v>-887458</v>
      </c>
      <c r="C622" s="237">
        <v>564743997.32</v>
      </c>
      <c r="D622" s="291">
        <v>-63636.1379715998</v>
      </c>
      <c r="E622" s="237">
        <v>-67423000.05</v>
      </c>
    </row>
    <row r="623" spans="1:5" ht="12.75">
      <c r="A623" s="290" t="s">
        <v>475</v>
      </c>
      <c r="B623" s="237">
        <v>887458</v>
      </c>
      <c r="C623" s="237">
        <v>-564743997.32</v>
      </c>
      <c r="D623" s="291">
        <v>-63636.1379715998</v>
      </c>
      <c r="E623" s="237">
        <v>67423000.05</v>
      </c>
    </row>
    <row r="624" spans="1:5" ht="12.75">
      <c r="A624" s="294" t="s">
        <v>595</v>
      </c>
      <c r="B624" s="237">
        <v>887458</v>
      </c>
      <c r="C624" s="237">
        <v>-564743997.32</v>
      </c>
      <c r="D624" s="291">
        <v>-63636.1379715998</v>
      </c>
      <c r="E624" s="237">
        <v>67423000.05</v>
      </c>
    </row>
    <row r="625" spans="1:5" ht="25.5">
      <c r="A625" s="295" t="s">
        <v>478</v>
      </c>
      <c r="B625" s="237">
        <v>746850</v>
      </c>
      <c r="C625" s="237">
        <v>-746850</v>
      </c>
      <c r="D625" s="291">
        <v>-100</v>
      </c>
      <c r="E625" s="237">
        <v>0</v>
      </c>
    </row>
    <row r="626" spans="1:5" ht="25.5">
      <c r="A626" s="295" t="s">
        <v>479</v>
      </c>
      <c r="B626" s="237">
        <v>140608</v>
      </c>
      <c r="C626" s="237">
        <v>-140608</v>
      </c>
      <c r="D626" s="291">
        <v>-100</v>
      </c>
      <c r="E626" s="237">
        <v>0</v>
      </c>
    </row>
    <row r="627" spans="1:5" ht="12.75">
      <c r="A627" s="290"/>
      <c r="B627" s="237"/>
      <c r="C627" s="237"/>
      <c r="D627" s="291"/>
      <c r="E627" s="237"/>
    </row>
    <row r="628" spans="1:5" ht="12.75">
      <c r="A628" s="292" t="s">
        <v>482</v>
      </c>
      <c r="B628" s="236"/>
      <c r="C628" s="236"/>
      <c r="D628" s="293"/>
      <c r="E628" s="236"/>
    </row>
    <row r="629" spans="1:5" ht="12.75">
      <c r="A629" s="292" t="s">
        <v>430</v>
      </c>
      <c r="B629" s="236">
        <v>984470975</v>
      </c>
      <c r="C629" s="236">
        <v>977504933.66</v>
      </c>
      <c r="D629" s="293">
        <v>99.2924076466551</v>
      </c>
      <c r="E629" s="236">
        <v>-699995.56</v>
      </c>
    </row>
    <row r="630" spans="1:5" ht="25.5">
      <c r="A630" s="294" t="s">
        <v>431</v>
      </c>
      <c r="B630" s="237">
        <v>20393088</v>
      </c>
      <c r="C630" s="237">
        <v>13733048.66</v>
      </c>
      <c r="D630" s="291">
        <v>67.341682927078</v>
      </c>
      <c r="E630" s="237">
        <v>245077.44</v>
      </c>
    </row>
    <row r="631" spans="1:5" ht="12.75">
      <c r="A631" s="294" t="s">
        <v>433</v>
      </c>
      <c r="B631" s="237">
        <v>734925</v>
      </c>
      <c r="C631" s="237">
        <v>428923</v>
      </c>
      <c r="D631" s="291">
        <v>58.3628261387216</v>
      </c>
      <c r="E631" s="237">
        <v>61201</v>
      </c>
    </row>
    <row r="632" spans="1:5" ht="12.75">
      <c r="A632" s="295" t="s">
        <v>487</v>
      </c>
      <c r="B632" s="237">
        <v>734925</v>
      </c>
      <c r="C632" s="237">
        <v>428923</v>
      </c>
      <c r="D632" s="291">
        <v>58.3628261387216</v>
      </c>
      <c r="E632" s="237">
        <v>61201</v>
      </c>
    </row>
    <row r="633" spans="1:5" ht="12.75">
      <c r="A633" s="296" t="s">
        <v>488</v>
      </c>
      <c r="B633" s="237">
        <v>734925</v>
      </c>
      <c r="C633" s="237">
        <v>428923</v>
      </c>
      <c r="D633" s="291">
        <v>58.3628261387216</v>
      </c>
      <c r="E633" s="237">
        <v>61201</v>
      </c>
    </row>
    <row r="634" spans="1:5" ht="25.5">
      <c r="A634" s="297" t="s">
        <v>489</v>
      </c>
      <c r="B634" s="237">
        <v>734925</v>
      </c>
      <c r="C634" s="237">
        <v>428923</v>
      </c>
      <c r="D634" s="291">
        <v>58.3628261387216</v>
      </c>
      <c r="E634" s="237">
        <v>61201</v>
      </c>
    </row>
    <row r="635" spans="1:5" ht="25.5">
      <c r="A635" s="302" t="s">
        <v>490</v>
      </c>
      <c r="B635" s="237">
        <v>734925</v>
      </c>
      <c r="C635" s="237">
        <v>428923</v>
      </c>
      <c r="D635" s="291">
        <v>58.3628261387216</v>
      </c>
      <c r="E635" s="237">
        <v>61201</v>
      </c>
    </row>
    <row r="636" spans="1:5" ht="12.75">
      <c r="A636" s="294" t="s">
        <v>444</v>
      </c>
      <c r="B636" s="237">
        <v>963342962</v>
      </c>
      <c r="C636" s="237">
        <v>963342962</v>
      </c>
      <c r="D636" s="291">
        <v>100</v>
      </c>
      <c r="E636" s="237">
        <v>-1006274</v>
      </c>
    </row>
    <row r="637" spans="1:5" ht="25.5">
      <c r="A637" s="295" t="s">
        <v>445</v>
      </c>
      <c r="B637" s="237">
        <v>963342962</v>
      </c>
      <c r="C637" s="237">
        <v>963342962</v>
      </c>
      <c r="D637" s="291">
        <v>100</v>
      </c>
      <c r="E637" s="237">
        <v>-1006274</v>
      </c>
    </row>
    <row r="638" spans="1:5" ht="12.75">
      <c r="A638" s="292" t="s">
        <v>446</v>
      </c>
      <c r="B638" s="236">
        <v>985217825</v>
      </c>
      <c r="C638" s="236">
        <v>415903168.53</v>
      </c>
      <c r="D638" s="293">
        <v>42.2143365635919</v>
      </c>
      <c r="E638" s="236">
        <v>66717576.15</v>
      </c>
    </row>
    <row r="639" spans="1:5" ht="12.75">
      <c r="A639" s="294" t="s">
        <v>447</v>
      </c>
      <c r="B639" s="237">
        <v>713522934</v>
      </c>
      <c r="C639" s="237">
        <v>329746294.7</v>
      </c>
      <c r="D639" s="291">
        <v>46.2138326586711</v>
      </c>
      <c r="E639" s="237">
        <v>51852596.2</v>
      </c>
    </row>
    <row r="640" spans="1:5" ht="12.75">
      <c r="A640" s="295" t="s">
        <v>448</v>
      </c>
      <c r="B640" s="237">
        <v>671579859</v>
      </c>
      <c r="C640" s="237">
        <v>308749459.7</v>
      </c>
      <c r="D640" s="291">
        <v>45.973603222666</v>
      </c>
      <c r="E640" s="237">
        <v>47377517.77</v>
      </c>
    </row>
    <row r="641" spans="1:5" ht="12.75">
      <c r="A641" s="296" t="s">
        <v>449</v>
      </c>
      <c r="B641" s="237">
        <v>314816119</v>
      </c>
      <c r="C641" s="237">
        <v>167823071.23</v>
      </c>
      <c r="D641" s="291">
        <v>53.3082841383989</v>
      </c>
      <c r="E641" s="237">
        <v>25782795.36</v>
      </c>
    </row>
    <row r="642" spans="1:5" ht="12.75">
      <c r="A642" s="296" t="s">
        <v>450</v>
      </c>
      <c r="B642" s="237">
        <v>356763740</v>
      </c>
      <c r="C642" s="237">
        <v>140926388.47</v>
      </c>
      <c r="D642" s="291">
        <v>39.5013205293789</v>
      </c>
      <c r="E642" s="237">
        <v>21594722.41</v>
      </c>
    </row>
    <row r="643" spans="1:5" ht="25.5">
      <c r="A643" s="295" t="s">
        <v>592</v>
      </c>
      <c r="B643" s="237">
        <v>20219952</v>
      </c>
      <c r="C643" s="237">
        <v>10135526.93</v>
      </c>
      <c r="D643" s="291">
        <v>50.1263649389474</v>
      </c>
      <c r="E643" s="237">
        <v>1546296.72</v>
      </c>
    </row>
    <row r="644" spans="1:5" ht="12.75">
      <c r="A644" s="296" t="s">
        <v>452</v>
      </c>
      <c r="B644" s="237">
        <v>1052502</v>
      </c>
      <c r="C644" s="237">
        <v>575105</v>
      </c>
      <c r="D644" s="291">
        <v>54.6417013934415</v>
      </c>
      <c r="E644" s="237">
        <v>15000</v>
      </c>
    </row>
    <row r="645" spans="1:5" ht="12.75">
      <c r="A645" s="296" t="s">
        <v>593</v>
      </c>
      <c r="B645" s="237">
        <v>19167450</v>
      </c>
      <c r="C645" s="237">
        <v>9560421.93</v>
      </c>
      <c r="D645" s="291">
        <v>49.8784237339865</v>
      </c>
      <c r="E645" s="237">
        <v>1531296.72</v>
      </c>
    </row>
    <row r="646" spans="1:5" ht="25.5">
      <c r="A646" s="295" t="s">
        <v>453</v>
      </c>
      <c r="B646" s="237">
        <v>14931712</v>
      </c>
      <c r="C646" s="237">
        <v>5733447.49</v>
      </c>
      <c r="D646" s="291">
        <v>38.3977904877887</v>
      </c>
      <c r="E646" s="237">
        <v>1602375.71</v>
      </c>
    </row>
    <row r="647" spans="1:5" ht="12.75">
      <c r="A647" s="296" t="s">
        <v>455</v>
      </c>
      <c r="B647" s="237">
        <v>14931712</v>
      </c>
      <c r="C647" s="237">
        <v>5733447.49</v>
      </c>
      <c r="D647" s="291">
        <v>38.3977904877887</v>
      </c>
      <c r="E647" s="237">
        <v>1602375.71</v>
      </c>
    </row>
    <row r="648" spans="1:5" ht="25.5">
      <c r="A648" s="295" t="s">
        <v>456</v>
      </c>
      <c r="B648" s="237">
        <v>6791411</v>
      </c>
      <c r="C648" s="237">
        <v>5127860.58</v>
      </c>
      <c r="D648" s="291">
        <v>75.5050839950638</v>
      </c>
      <c r="E648" s="237">
        <v>1326406</v>
      </c>
    </row>
    <row r="649" spans="1:5" ht="12.75">
      <c r="A649" s="296" t="s">
        <v>457</v>
      </c>
      <c r="B649" s="237">
        <v>1318562</v>
      </c>
      <c r="C649" s="237">
        <v>909437.58</v>
      </c>
      <c r="D649" s="291">
        <v>68.9719239595863</v>
      </c>
      <c r="E649" s="237">
        <v>0</v>
      </c>
    </row>
    <row r="650" spans="1:5" ht="25.5">
      <c r="A650" s="297" t="s">
        <v>458</v>
      </c>
      <c r="B650" s="237">
        <v>144679</v>
      </c>
      <c r="C650" s="237">
        <v>33493</v>
      </c>
      <c r="D650" s="291">
        <v>23.1498697115684</v>
      </c>
      <c r="E650" s="237">
        <v>0</v>
      </c>
    </row>
    <row r="651" spans="1:5" ht="25.5">
      <c r="A651" s="297" t="s">
        <v>492</v>
      </c>
      <c r="B651" s="237">
        <v>1173883</v>
      </c>
      <c r="C651" s="237">
        <v>875944.58</v>
      </c>
      <c r="D651" s="291">
        <v>74.6194109634436</v>
      </c>
      <c r="E651" s="237">
        <v>0</v>
      </c>
    </row>
    <row r="652" spans="1:5" ht="25.5">
      <c r="A652" s="302" t="s">
        <v>493</v>
      </c>
      <c r="B652" s="237">
        <v>1173883</v>
      </c>
      <c r="C652" s="237">
        <v>875944.58</v>
      </c>
      <c r="D652" s="291">
        <v>74.6194109634436</v>
      </c>
      <c r="E652" s="237">
        <v>0</v>
      </c>
    </row>
    <row r="653" spans="1:5" ht="25.5">
      <c r="A653" s="296" t="s">
        <v>461</v>
      </c>
      <c r="B653" s="237">
        <v>5472849</v>
      </c>
      <c r="C653" s="237">
        <v>4218423</v>
      </c>
      <c r="D653" s="291">
        <v>77.0791045029746</v>
      </c>
      <c r="E653" s="237">
        <v>1326406</v>
      </c>
    </row>
    <row r="654" spans="1:5" ht="25.5">
      <c r="A654" s="297" t="s">
        <v>462</v>
      </c>
      <c r="B654" s="237">
        <v>4058</v>
      </c>
      <c r="C654" s="237">
        <v>0</v>
      </c>
      <c r="D654" s="291">
        <v>0</v>
      </c>
      <c r="E654" s="237">
        <v>0</v>
      </c>
    </row>
    <row r="655" spans="1:5" ht="39">
      <c r="A655" s="297" t="s">
        <v>463</v>
      </c>
      <c r="B655" s="237">
        <v>5468791</v>
      </c>
      <c r="C655" s="237">
        <v>4218423</v>
      </c>
      <c r="D655" s="291">
        <v>77.1362994124296</v>
      </c>
      <c r="E655" s="237">
        <v>1326406</v>
      </c>
    </row>
    <row r="656" spans="1:5" ht="12.75">
      <c r="A656" s="294" t="s">
        <v>464</v>
      </c>
      <c r="B656" s="237">
        <v>271694891</v>
      </c>
      <c r="C656" s="237">
        <v>86156873.83</v>
      </c>
      <c r="D656" s="291">
        <v>31.7108921381963</v>
      </c>
      <c r="E656" s="237">
        <v>14864979.95</v>
      </c>
    </row>
    <row r="657" spans="1:5" ht="12.75">
      <c r="A657" s="295" t="s">
        <v>465</v>
      </c>
      <c r="B657" s="237">
        <v>271562891</v>
      </c>
      <c r="C657" s="237">
        <v>86025873.83</v>
      </c>
      <c r="D657" s="291">
        <v>31.6780667318791</v>
      </c>
      <c r="E657" s="237">
        <v>14814979.95</v>
      </c>
    </row>
    <row r="658" spans="1:5" ht="12.75">
      <c r="A658" s="295" t="s">
        <v>466</v>
      </c>
      <c r="B658" s="237">
        <v>132000</v>
      </c>
      <c r="C658" s="237">
        <v>131000</v>
      </c>
      <c r="D658" s="291">
        <v>99.2424242424242</v>
      </c>
      <c r="E658" s="237">
        <v>50000</v>
      </c>
    </row>
    <row r="659" spans="1:5" ht="25.5">
      <c r="A659" s="296" t="s">
        <v>472</v>
      </c>
      <c r="B659" s="237">
        <v>132000</v>
      </c>
      <c r="C659" s="237">
        <v>131000</v>
      </c>
      <c r="D659" s="291">
        <v>99.2424242424242</v>
      </c>
      <c r="E659" s="237">
        <v>50000</v>
      </c>
    </row>
    <row r="660" spans="1:5" ht="39">
      <c r="A660" s="297" t="s">
        <v>474</v>
      </c>
      <c r="B660" s="237">
        <v>132000</v>
      </c>
      <c r="C660" s="237">
        <v>131000</v>
      </c>
      <c r="D660" s="291">
        <v>99.2424242424242</v>
      </c>
      <c r="E660" s="237">
        <v>50000</v>
      </c>
    </row>
    <row r="661" spans="1:5" ht="12.75">
      <c r="A661" s="290" t="s">
        <v>31</v>
      </c>
      <c r="B661" s="237">
        <v>-746850</v>
      </c>
      <c r="C661" s="237">
        <v>561601765.13</v>
      </c>
      <c r="D661" s="291">
        <v>-75196.0587976167</v>
      </c>
      <c r="E661" s="237">
        <v>-67417571.71</v>
      </c>
    </row>
    <row r="662" spans="1:5" ht="12.75">
      <c r="A662" s="290" t="s">
        <v>475</v>
      </c>
      <c r="B662" s="237">
        <v>746850</v>
      </c>
      <c r="C662" s="237">
        <v>-561601765.13</v>
      </c>
      <c r="D662" s="291">
        <v>-75196.0587976167</v>
      </c>
      <c r="E662" s="237">
        <v>67417571.71</v>
      </c>
    </row>
    <row r="663" spans="1:5" ht="12.75">
      <c r="A663" s="294" t="s">
        <v>595</v>
      </c>
      <c r="B663" s="237">
        <v>746850</v>
      </c>
      <c r="C663" s="237">
        <v>-561601765.13</v>
      </c>
      <c r="D663" s="291">
        <v>-75196.0587976167</v>
      </c>
      <c r="E663" s="237">
        <v>67417571.71</v>
      </c>
    </row>
    <row r="664" spans="1:5" ht="25.5">
      <c r="A664" s="295" t="s">
        <v>478</v>
      </c>
      <c r="B664" s="237">
        <v>746850</v>
      </c>
      <c r="C664" s="237">
        <v>-746850</v>
      </c>
      <c r="D664" s="291">
        <v>-100</v>
      </c>
      <c r="E664" s="237">
        <v>0</v>
      </c>
    </row>
    <row r="665" spans="1:5" ht="12.75">
      <c r="A665" s="290"/>
      <c r="B665" s="237"/>
      <c r="C665" s="237"/>
      <c r="D665" s="291"/>
      <c r="E665" s="237"/>
    </row>
    <row r="666" spans="1:5" ht="25.5">
      <c r="A666" s="292" t="s">
        <v>483</v>
      </c>
      <c r="B666" s="236"/>
      <c r="C666" s="236"/>
      <c r="D666" s="293"/>
      <c r="E666" s="236"/>
    </row>
    <row r="667" spans="1:5" ht="12.75">
      <c r="A667" s="292" t="s">
        <v>430</v>
      </c>
      <c r="B667" s="236">
        <v>4030392</v>
      </c>
      <c r="C667" s="236">
        <v>3719637.77</v>
      </c>
      <c r="D667" s="293">
        <v>92.289726904976</v>
      </c>
      <c r="E667" s="236">
        <v>146560</v>
      </c>
    </row>
    <row r="668" spans="1:5" ht="12.75">
      <c r="A668" s="294" t="s">
        <v>432</v>
      </c>
      <c r="B668" s="237">
        <v>2830973</v>
      </c>
      <c r="C668" s="237">
        <v>2520219.17</v>
      </c>
      <c r="D668" s="291">
        <v>89.0230733390958</v>
      </c>
      <c r="E668" s="237">
        <v>146560</v>
      </c>
    </row>
    <row r="669" spans="1:5" ht="12.75">
      <c r="A669" s="295" t="s">
        <v>589</v>
      </c>
      <c r="B669" s="237">
        <v>2709357</v>
      </c>
      <c r="C669" s="237">
        <v>2398604</v>
      </c>
      <c r="D669" s="291">
        <v>88.5303782410365</v>
      </c>
      <c r="E669" s="237">
        <v>146560</v>
      </c>
    </row>
    <row r="670" spans="1:5" ht="12.75">
      <c r="A670" s="295" t="s">
        <v>596</v>
      </c>
      <c r="B670" s="237">
        <v>121616</v>
      </c>
      <c r="C670" s="237">
        <v>121615.17</v>
      </c>
      <c r="D670" s="291">
        <v>99.99931752401</v>
      </c>
      <c r="E670" s="237">
        <v>0</v>
      </c>
    </row>
    <row r="671" spans="1:5" ht="12.75">
      <c r="A671" s="294" t="s">
        <v>433</v>
      </c>
      <c r="B671" s="237">
        <v>65465</v>
      </c>
      <c r="C671" s="237">
        <v>65464.6</v>
      </c>
      <c r="D671" s="291">
        <v>99.9993889864813</v>
      </c>
      <c r="E671" s="237">
        <v>0</v>
      </c>
    </row>
    <row r="672" spans="1:5" ht="12.75">
      <c r="A672" s="295" t="s">
        <v>487</v>
      </c>
      <c r="B672" s="237">
        <v>65465</v>
      </c>
      <c r="C672" s="237">
        <v>65464.6</v>
      </c>
      <c r="D672" s="291">
        <v>99.9993889864813</v>
      </c>
      <c r="E672" s="237">
        <v>0</v>
      </c>
    </row>
    <row r="673" spans="1:5" ht="12.75">
      <c r="A673" s="296" t="s">
        <v>488</v>
      </c>
      <c r="B673" s="237">
        <v>65465</v>
      </c>
      <c r="C673" s="237">
        <v>65464.6</v>
      </c>
      <c r="D673" s="291">
        <v>99.9993889864813</v>
      </c>
      <c r="E673" s="237">
        <v>0</v>
      </c>
    </row>
    <row r="674" spans="1:5" ht="25.5">
      <c r="A674" s="297" t="s">
        <v>489</v>
      </c>
      <c r="B674" s="237">
        <v>65465</v>
      </c>
      <c r="C674" s="237">
        <v>65464.6</v>
      </c>
      <c r="D674" s="291">
        <v>99.9993889864813</v>
      </c>
      <c r="E674" s="237">
        <v>0</v>
      </c>
    </row>
    <row r="675" spans="1:5" ht="25.5">
      <c r="A675" s="302" t="s">
        <v>490</v>
      </c>
      <c r="B675" s="237">
        <v>37309</v>
      </c>
      <c r="C675" s="237">
        <v>37309</v>
      </c>
      <c r="D675" s="291">
        <v>100</v>
      </c>
      <c r="E675" s="237">
        <v>0</v>
      </c>
    </row>
    <row r="676" spans="1:5" ht="25.5">
      <c r="A676" s="302" t="s">
        <v>491</v>
      </c>
      <c r="B676" s="237">
        <v>28156</v>
      </c>
      <c r="C676" s="237">
        <v>28155.6</v>
      </c>
      <c r="D676" s="291">
        <v>99.9985793436568</v>
      </c>
      <c r="E676" s="237">
        <v>0</v>
      </c>
    </row>
    <row r="677" spans="1:5" ht="12.75">
      <c r="A677" s="294" t="s">
        <v>444</v>
      </c>
      <c r="B677" s="237">
        <v>1133954</v>
      </c>
      <c r="C677" s="237">
        <v>1133954</v>
      </c>
      <c r="D677" s="291">
        <v>100</v>
      </c>
      <c r="E677" s="237">
        <v>0</v>
      </c>
    </row>
    <row r="678" spans="1:5" ht="25.5">
      <c r="A678" s="295" t="s">
        <v>445</v>
      </c>
      <c r="B678" s="237">
        <v>1133954</v>
      </c>
      <c r="C678" s="237">
        <v>1133954</v>
      </c>
      <c r="D678" s="291">
        <v>100</v>
      </c>
      <c r="E678" s="237">
        <v>0</v>
      </c>
    </row>
    <row r="679" spans="1:5" ht="12.75">
      <c r="A679" s="292" t="s">
        <v>446</v>
      </c>
      <c r="B679" s="236">
        <v>4171000</v>
      </c>
      <c r="C679" s="236">
        <v>577405.58</v>
      </c>
      <c r="D679" s="293">
        <v>13.8433368496763</v>
      </c>
      <c r="E679" s="236">
        <v>151988.34</v>
      </c>
    </row>
    <row r="680" spans="1:5" ht="12.75">
      <c r="A680" s="294" t="s">
        <v>447</v>
      </c>
      <c r="B680" s="237">
        <v>3395442</v>
      </c>
      <c r="C680" s="237">
        <v>577405.58</v>
      </c>
      <c r="D680" s="291">
        <v>17.0053141829547</v>
      </c>
      <c r="E680" s="237">
        <v>151988.34</v>
      </c>
    </row>
    <row r="681" spans="1:5" ht="12.75">
      <c r="A681" s="295" t="s">
        <v>448</v>
      </c>
      <c r="B681" s="237">
        <v>3273826</v>
      </c>
      <c r="C681" s="237">
        <v>455790.41</v>
      </c>
      <c r="D681" s="291">
        <v>13.9222551839957</v>
      </c>
      <c r="E681" s="237">
        <v>151988.34</v>
      </c>
    </row>
    <row r="682" spans="1:5" ht="12.75">
      <c r="A682" s="296" t="s">
        <v>449</v>
      </c>
      <c r="B682" s="237">
        <v>596853</v>
      </c>
      <c r="C682" s="237">
        <v>268782.13</v>
      </c>
      <c r="D682" s="291">
        <v>45.0332209103414</v>
      </c>
      <c r="E682" s="237">
        <v>44837.34</v>
      </c>
    </row>
    <row r="683" spans="1:5" ht="12.75">
      <c r="A683" s="296" t="s">
        <v>450</v>
      </c>
      <c r="B683" s="237">
        <v>2676973</v>
      </c>
      <c r="C683" s="237">
        <v>187008.28</v>
      </c>
      <c r="D683" s="291">
        <v>6.98581121288859</v>
      </c>
      <c r="E683" s="237">
        <v>107151</v>
      </c>
    </row>
    <row r="684" spans="1:5" ht="25.5">
      <c r="A684" s="295" t="s">
        <v>456</v>
      </c>
      <c r="B684" s="237">
        <v>121616</v>
      </c>
      <c r="C684" s="237">
        <v>121615.17</v>
      </c>
      <c r="D684" s="291">
        <v>99.99931752401</v>
      </c>
      <c r="E684" s="237">
        <v>0</v>
      </c>
    </row>
    <row r="685" spans="1:5" ht="12.75">
      <c r="A685" s="296" t="s">
        <v>499</v>
      </c>
      <c r="B685" s="237">
        <v>121616</v>
      </c>
      <c r="C685" s="237">
        <v>121615.17</v>
      </c>
      <c r="D685" s="291">
        <v>99.99931752401</v>
      </c>
      <c r="E685" s="237">
        <v>0</v>
      </c>
    </row>
    <row r="686" spans="1:5" ht="12.75">
      <c r="A686" s="294" t="s">
        <v>464</v>
      </c>
      <c r="B686" s="237">
        <v>775558</v>
      </c>
      <c r="C686" s="237">
        <v>0</v>
      </c>
      <c r="D686" s="291">
        <v>0</v>
      </c>
      <c r="E686" s="237">
        <v>0</v>
      </c>
    </row>
    <row r="687" spans="1:5" ht="12.75">
      <c r="A687" s="295" t="s">
        <v>465</v>
      </c>
      <c r="B687" s="237">
        <v>775558</v>
      </c>
      <c r="C687" s="237">
        <v>0</v>
      </c>
      <c r="D687" s="291">
        <v>0</v>
      </c>
      <c r="E687" s="237">
        <v>0</v>
      </c>
    </row>
    <row r="688" spans="1:5" ht="12.75">
      <c r="A688" s="290" t="s">
        <v>31</v>
      </c>
      <c r="B688" s="237">
        <v>-140608</v>
      </c>
      <c r="C688" s="237">
        <v>3142232.19</v>
      </c>
      <c r="D688" s="291">
        <v>-2234.74638000683</v>
      </c>
      <c r="E688" s="237">
        <v>-5428.34</v>
      </c>
    </row>
    <row r="689" spans="1:5" ht="12.75">
      <c r="A689" s="290" t="s">
        <v>475</v>
      </c>
      <c r="B689" s="237">
        <v>140608</v>
      </c>
      <c r="C689" s="237">
        <v>-3142232.19</v>
      </c>
      <c r="D689" s="291">
        <v>-2234.74638000683</v>
      </c>
      <c r="E689" s="237">
        <v>5428.34</v>
      </c>
    </row>
    <row r="690" spans="1:5" ht="12.75">
      <c r="A690" s="294" t="s">
        <v>595</v>
      </c>
      <c r="B690" s="237">
        <v>140608</v>
      </c>
      <c r="C690" s="237">
        <v>-3142232.19</v>
      </c>
      <c r="D690" s="291">
        <v>-2234.74638000683</v>
      </c>
      <c r="E690" s="237">
        <v>5428.34</v>
      </c>
    </row>
    <row r="691" spans="1:5" ht="25.5">
      <c r="A691" s="295" t="s">
        <v>479</v>
      </c>
      <c r="B691" s="237">
        <v>140608</v>
      </c>
      <c r="C691" s="237">
        <v>-140608</v>
      </c>
      <c r="D691" s="291">
        <v>-100</v>
      </c>
      <c r="E691" s="237">
        <v>0</v>
      </c>
    </row>
    <row r="692" spans="1:5" ht="12.75">
      <c r="A692" s="290"/>
      <c r="B692" s="237"/>
      <c r="C692" s="237"/>
      <c r="D692" s="291"/>
      <c r="E692" s="237"/>
    </row>
    <row r="693" spans="1:5" ht="12.75">
      <c r="A693" s="301" t="s">
        <v>500</v>
      </c>
      <c r="B693" s="237"/>
      <c r="C693" s="237"/>
      <c r="D693" s="291"/>
      <c r="E693" s="237"/>
    </row>
    <row r="694" spans="1:5" ht="12.75">
      <c r="A694" s="292" t="s">
        <v>430</v>
      </c>
      <c r="B694" s="236">
        <v>89430089</v>
      </c>
      <c r="C694" s="236">
        <v>88904976.52</v>
      </c>
      <c r="D694" s="293">
        <v>99.4128234849459</v>
      </c>
      <c r="E694" s="236">
        <v>-361843.32</v>
      </c>
    </row>
    <row r="695" spans="1:5" ht="25.5">
      <c r="A695" s="294" t="s">
        <v>431</v>
      </c>
      <c r="B695" s="237">
        <v>1894541</v>
      </c>
      <c r="C695" s="237">
        <v>1788008.52</v>
      </c>
      <c r="D695" s="291">
        <v>94.376871231607</v>
      </c>
      <c r="E695" s="237">
        <v>166046.68</v>
      </c>
    </row>
    <row r="696" spans="1:5" ht="12.75">
      <c r="A696" s="294" t="s">
        <v>432</v>
      </c>
      <c r="B696" s="237">
        <v>959527</v>
      </c>
      <c r="C696" s="237">
        <v>540947</v>
      </c>
      <c r="D696" s="291">
        <v>56.3764229667326</v>
      </c>
      <c r="E696" s="237">
        <v>223893</v>
      </c>
    </row>
    <row r="697" spans="1:5" ht="12.75">
      <c r="A697" s="295" t="s">
        <v>589</v>
      </c>
      <c r="B697" s="237">
        <v>959527</v>
      </c>
      <c r="C697" s="237">
        <v>540947</v>
      </c>
      <c r="D697" s="291">
        <v>56.3764229667326</v>
      </c>
      <c r="E697" s="237">
        <v>223893</v>
      </c>
    </row>
    <row r="698" spans="1:5" ht="12.75">
      <c r="A698" s="294" t="s">
        <v>444</v>
      </c>
      <c r="B698" s="237">
        <v>86576021</v>
      </c>
      <c r="C698" s="237">
        <v>86576021</v>
      </c>
      <c r="D698" s="291">
        <v>100</v>
      </c>
      <c r="E698" s="237">
        <v>-751783</v>
      </c>
    </row>
    <row r="699" spans="1:5" ht="25.5">
      <c r="A699" s="295" t="s">
        <v>445</v>
      </c>
      <c r="B699" s="237">
        <v>86576021</v>
      </c>
      <c r="C699" s="237">
        <v>86576021</v>
      </c>
      <c r="D699" s="291">
        <v>100</v>
      </c>
      <c r="E699" s="237">
        <v>-751783</v>
      </c>
    </row>
    <row r="700" spans="1:5" ht="12.75">
      <c r="A700" s="292" t="s">
        <v>446</v>
      </c>
      <c r="B700" s="236">
        <v>90156244</v>
      </c>
      <c r="C700" s="236">
        <v>48111173.31</v>
      </c>
      <c r="D700" s="293">
        <v>53.3642165816047</v>
      </c>
      <c r="E700" s="236">
        <v>8938762.36</v>
      </c>
    </row>
    <row r="701" spans="1:5" ht="12.75">
      <c r="A701" s="294" t="s">
        <v>447</v>
      </c>
      <c r="B701" s="237">
        <v>88420453</v>
      </c>
      <c r="C701" s="237">
        <v>47575888.02</v>
      </c>
      <c r="D701" s="291">
        <v>53.8064287230015</v>
      </c>
      <c r="E701" s="237">
        <v>8621937.97</v>
      </c>
    </row>
    <row r="702" spans="1:5" ht="12.75">
      <c r="A702" s="295" t="s">
        <v>448</v>
      </c>
      <c r="B702" s="237">
        <v>70381554</v>
      </c>
      <c r="C702" s="237">
        <v>35752018.59</v>
      </c>
      <c r="D702" s="291">
        <v>50.7974271071082</v>
      </c>
      <c r="E702" s="237">
        <v>5862050.8</v>
      </c>
    </row>
    <row r="703" spans="1:5" ht="12.75">
      <c r="A703" s="296" t="s">
        <v>449</v>
      </c>
      <c r="B703" s="237">
        <v>40916722</v>
      </c>
      <c r="C703" s="237">
        <v>20259660.64</v>
      </c>
      <c r="D703" s="291">
        <v>49.5143785956265</v>
      </c>
      <c r="E703" s="237">
        <v>3598232.17</v>
      </c>
    </row>
    <row r="704" spans="1:5" ht="12.75">
      <c r="A704" s="296" t="s">
        <v>450</v>
      </c>
      <c r="B704" s="237">
        <v>29464832</v>
      </c>
      <c r="C704" s="237">
        <v>15492357.95</v>
      </c>
      <c r="D704" s="291">
        <v>52.5791491022246</v>
      </c>
      <c r="E704" s="237">
        <v>2263818.63</v>
      </c>
    </row>
    <row r="705" spans="1:5" ht="25.5">
      <c r="A705" s="295" t="s">
        <v>592</v>
      </c>
      <c r="B705" s="237">
        <v>2518412</v>
      </c>
      <c r="C705" s="237">
        <v>1213033.08</v>
      </c>
      <c r="D705" s="291">
        <v>48.1665859279578</v>
      </c>
      <c r="E705" s="237">
        <v>293531.97</v>
      </c>
    </row>
    <row r="706" spans="1:5" ht="12.75">
      <c r="A706" s="296" t="s">
        <v>452</v>
      </c>
      <c r="B706" s="237">
        <v>2471751</v>
      </c>
      <c r="C706" s="237">
        <v>1178177.11</v>
      </c>
      <c r="D706" s="291">
        <v>47.6656876036462</v>
      </c>
      <c r="E706" s="237">
        <v>293531.97</v>
      </c>
    </row>
    <row r="707" spans="1:5" ht="12.75">
      <c r="A707" s="296" t="s">
        <v>593</v>
      </c>
      <c r="B707" s="237">
        <v>46661</v>
      </c>
      <c r="C707" s="237">
        <v>34855.97</v>
      </c>
      <c r="D707" s="291">
        <v>74.7004350528278</v>
      </c>
      <c r="E707" s="237">
        <v>0</v>
      </c>
    </row>
    <row r="708" spans="1:5" ht="25.5">
      <c r="A708" s="295" t="s">
        <v>453</v>
      </c>
      <c r="B708" s="237">
        <v>14008236</v>
      </c>
      <c r="C708" s="237">
        <v>9783655.95</v>
      </c>
      <c r="D708" s="291">
        <v>69.8421696350633</v>
      </c>
      <c r="E708" s="237">
        <v>2316120</v>
      </c>
    </row>
    <row r="709" spans="1:5" ht="12.75">
      <c r="A709" s="296" t="s">
        <v>454</v>
      </c>
      <c r="B709" s="237">
        <v>239776</v>
      </c>
      <c r="C709" s="237">
        <v>119888</v>
      </c>
      <c r="D709" s="291">
        <v>50</v>
      </c>
      <c r="E709" s="237">
        <v>0</v>
      </c>
    </row>
    <row r="710" spans="1:5" ht="12.75">
      <c r="A710" s="296" t="s">
        <v>455</v>
      </c>
      <c r="B710" s="237">
        <v>13768460</v>
      </c>
      <c r="C710" s="237">
        <v>9663767.95</v>
      </c>
      <c r="D710" s="291">
        <v>70.1877185248023</v>
      </c>
      <c r="E710" s="237">
        <v>2316120</v>
      </c>
    </row>
    <row r="711" spans="1:5" ht="25.5">
      <c r="A711" s="295" t="s">
        <v>456</v>
      </c>
      <c r="B711" s="237">
        <v>1512251</v>
      </c>
      <c r="C711" s="237">
        <v>827180.4</v>
      </c>
      <c r="D711" s="291">
        <v>54.6986181526744</v>
      </c>
      <c r="E711" s="237">
        <v>150235.2</v>
      </c>
    </row>
    <row r="712" spans="1:5" ht="12.75">
      <c r="A712" s="296" t="s">
        <v>457</v>
      </c>
      <c r="B712" s="237">
        <v>1247267</v>
      </c>
      <c r="C712" s="237">
        <v>764180.4</v>
      </c>
      <c r="D712" s="291">
        <v>61.2683892061604</v>
      </c>
      <c r="E712" s="237">
        <v>150235.2</v>
      </c>
    </row>
    <row r="713" spans="1:5" ht="25.5">
      <c r="A713" s="297" t="s">
        <v>458</v>
      </c>
      <c r="B713" s="237">
        <v>194146</v>
      </c>
      <c r="C713" s="237">
        <v>39022.95</v>
      </c>
      <c r="D713" s="291">
        <v>20.099796029792</v>
      </c>
      <c r="E713" s="237">
        <v>32141.93</v>
      </c>
    </row>
    <row r="714" spans="1:5" ht="25.5">
      <c r="A714" s="297" t="s">
        <v>492</v>
      </c>
      <c r="B714" s="237">
        <v>1053121</v>
      </c>
      <c r="C714" s="237">
        <v>725157.45</v>
      </c>
      <c r="D714" s="291">
        <v>68.857942249751</v>
      </c>
      <c r="E714" s="237">
        <v>118093.27</v>
      </c>
    </row>
    <row r="715" spans="1:5" ht="25.5">
      <c r="A715" s="302" t="s">
        <v>493</v>
      </c>
      <c r="B715" s="237">
        <v>251016</v>
      </c>
      <c r="C715" s="237">
        <v>251014.45</v>
      </c>
      <c r="D715" s="291">
        <v>99.9993825094815</v>
      </c>
      <c r="E715" s="237">
        <v>118093.27</v>
      </c>
    </row>
    <row r="716" spans="1:5" ht="25.5">
      <c r="A716" s="302" t="s">
        <v>502</v>
      </c>
      <c r="B716" s="237">
        <v>802105</v>
      </c>
      <c r="C716" s="237">
        <v>474143</v>
      </c>
      <c r="D716" s="291">
        <v>59.1123356667768</v>
      </c>
      <c r="E716" s="237">
        <v>0</v>
      </c>
    </row>
    <row r="717" spans="1:5" ht="25.5">
      <c r="A717" s="296" t="s">
        <v>461</v>
      </c>
      <c r="B717" s="237">
        <v>264984</v>
      </c>
      <c r="C717" s="237">
        <v>63000</v>
      </c>
      <c r="D717" s="291">
        <v>23.7750203785889</v>
      </c>
      <c r="E717" s="237">
        <v>0</v>
      </c>
    </row>
    <row r="718" spans="1:5" ht="39">
      <c r="A718" s="297" t="s">
        <v>463</v>
      </c>
      <c r="B718" s="237">
        <v>264984</v>
      </c>
      <c r="C718" s="237">
        <v>63000</v>
      </c>
      <c r="D718" s="291">
        <v>23.7750203785889</v>
      </c>
      <c r="E718" s="237">
        <v>0</v>
      </c>
    </row>
    <row r="719" spans="1:5" ht="12.75">
      <c r="A719" s="294" t="s">
        <v>464</v>
      </c>
      <c r="B719" s="237">
        <v>1735791</v>
      </c>
      <c r="C719" s="237">
        <v>535285.29</v>
      </c>
      <c r="D719" s="291">
        <v>30.8381187596894</v>
      </c>
      <c r="E719" s="237">
        <v>316824.39</v>
      </c>
    </row>
    <row r="720" spans="1:5" ht="12.75">
      <c r="A720" s="295" t="s">
        <v>465</v>
      </c>
      <c r="B720" s="237">
        <v>1735791</v>
      </c>
      <c r="C720" s="237">
        <v>535285.29</v>
      </c>
      <c r="D720" s="291">
        <v>30.8381187596894</v>
      </c>
      <c r="E720" s="237">
        <v>316824.39</v>
      </c>
    </row>
    <row r="721" spans="1:5" ht="12.75">
      <c r="A721" s="290" t="s">
        <v>31</v>
      </c>
      <c r="B721" s="237">
        <v>-726155</v>
      </c>
      <c r="C721" s="237">
        <v>40793803.21</v>
      </c>
      <c r="D721" s="291">
        <v>-5617.78176973236</v>
      </c>
      <c r="E721" s="237">
        <v>-9300605.68</v>
      </c>
    </row>
    <row r="722" spans="1:5" ht="12.75">
      <c r="A722" s="290" t="s">
        <v>475</v>
      </c>
      <c r="B722" s="237">
        <v>726155</v>
      </c>
      <c r="C722" s="237">
        <v>-40793803.21</v>
      </c>
      <c r="D722" s="291">
        <v>-5617.78176973236</v>
      </c>
      <c r="E722" s="237">
        <v>9300605.68</v>
      </c>
    </row>
    <row r="723" spans="1:5" ht="12.75">
      <c r="A723" s="294" t="s">
        <v>595</v>
      </c>
      <c r="B723" s="237">
        <v>726155</v>
      </c>
      <c r="C723" s="237">
        <v>-40793803.21</v>
      </c>
      <c r="D723" s="291">
        <v>-5617.78176973236</v>
      </c>
      <c r="E723" s="237">
        <v>9300605.68</v>
      </c>
    </row>
    <row r="724" spans="1:5" ht="25.5">
      <c r="A724" s="295" t="s">
        <v>478</v>
      </c>
      <c r="B724" s="237">
        <v>390400</v>
      </c>
      <c r="C724" s="237">
        <v>-390400</v>
      </c>
      <c r="D724" s="291">
        <v>-100</v>
      </c>
      <c r="E724" s="237">
        <v>0</v>
      </c>
    </row>
    <row r="725" spans="1:5" ht="25.5">
      <c r="A725" s="295" t="s">
        <v>479</v>
      </c>
      <c r="B725" s="237">
        <v>335755</v>
      </c>
      <c r="C725" s="237">
        <v>-335754.35</v>
      </c>
      <c r="D725" s="291">
        <v>-99.9998064064571</v>
      </c>
      <c r="E725" s="237">
        <v>0</v>
      </c>
    </row>
    <row r="726" spans="1:5" ht="12.75">
      <c r="A726" s="290"/>
      <c r="B726" s="237"/>
      <c r="C726" s="237"/>
      <c r="D726" s="291"/>
      <c r="E726" s="237"/>
    </row>
    <row r="727" spans="1:5" ht="12.75">
      <c r="A727" s="292" t="s">
        <v>482</v>
      </c>
      <c r="B727" s="236"/>
      <c r="C727" s="236"/>
      <c r="D727" s="293"/>
      <c r="E727" s="236"/>
    </row>
    <row r="728" spans="1:5" ht="12.75">
      <c r="A728" s="292" t="s">
        <v>430</v>
      </c>
      <c r="B728" s="236">
        <v>88317555</v>
      </c>
      <c r="C728" s="236">
        <v>88211022.52</v>
      </c>
      <c r="D728" s="293">
        <v>99.8793756462121</v>
      </c>
      <c r="E728" s="236">
        <v>-585736.32</v>
      </c>
    </row>
    <row r="729" spans="1:5" ht="25.5">
      <c r="A729" s="294" t="s">
        <v>431</v>
      </c>
      <c r="B729" s="237">
        <v>1894541</v>
      </c>
      <c r="C729" s="237">
        <v>1788008.52</v>
      </c>
      <c r="D729" s="291">
        <v>94.376871231607</v>
      </c>
      <c r="E729" s="237">
        <v>166046.68</v>
      </c>
    </row>
    <row r="730" spans="1:5" ht="12.75">
      <c r="A730" s="294" t="s">
        <v>444</v>
      </c>
      <c r="B730" s="237">
        <v>86423014</v>
      </c>
      <c r="C730" s="237">
        <v>86423014</v>
      </c>
      <c r="D730" s="291">
        <v>100</v>
      </c>
      <c r="E730" s="237">
        <v>-751783</v>
      </c>
    </row>
    <row r="731" spans="1:5" ht="25.5">
      <c r="A731" s="295" t="s">
        <v>445</v>
      </c>
      <c r="B731" s="237">
        <v>86423014</v>
      </c>
      <c r="C731" s="237">
        <v>86423014</v>
      </c>
      <c r="D731" s="291">
        <v>100</v>
      </c>
      <c r="E731" s="237">
        <v>-751783</v>
      </c>
    </row>
    <row r="732" spans="1:5" ht="12.75">
      <c r="A732" s="292" t="s">
        <v>446</v>
      </c>
      <c r="B732" s="236">
        <v>88707955</v>
      </c>
      <c r="C732" s="236">
        <v>47457477.54</v>
      </c>
      <c r="D732" s="293">
        <v>53.4985588834733</v>
      </c>
      <c r="E732" s="236">
        <v>8918761.07</v>
      </c>
    </row>
    <row r="733" spans="1:5" ht="12.75">
      <c r="A733" s="294" t="s">
        <v>447</v>
      </c>
      <c r="B733" s="237">
        <v>86972164</v>
      </c>
      <c r="C733" s="237">
        <v>46922192.25</v>
      </c>
      <c r="D733" s="291">
        <v>53.9508160909967</v>
      </c>
      <c r="E733" s="237">
        <v>8601936.68</v>
      </c>
    </row>
    <row r="734" spans="1:5" ht="12.75">
      <c r="A734" s="295" t="s">
        <v>448</v>
      </c>
      <c r="B734" s="237">
        <v>69735370</v>
      </c>
      <c r="C734" s="237">
        <v>35572465.82</v>
      </c>
      <c r="D734" s="291">
        <v>51.010650434636</v>
      </c>
      <c r="E734" s="237">
        <v>5842049.51</v>
      </c>
    </row>
    <row r="735" spans="1:5" ht="12.75">
      <c r="A735" s="296" t="s">
        <v>449</v>
      </c>
      <c r="B735" s="237">
        <v>40916722</v>
      </c>
      <c r="C735" s="237">
        <v>20259660.64</v>
      </c>
      <c r="D735" s="291">
        <v>49.5143785956265</v>
      </c>
      <c r="E735" s="237">
        <v>3598232.17</v>
      </c>
    </row>
    <row r="736" spans="1:5" ht="12.75">
      <c r="A736" s="296" t="s">
        <v>450</v>
      </c>
      <c r="B736" s="237">
        <v>28818648</v>
      </c>
      <c r="C736" s="237">
        <v>15312805.18</v>
      </c>
      <c r="D736" s="291">
        <v>53.1350574808367</v>
      </c>
      <c r="E736" s="237">
        <v>2243817.34</v>
      </c>
    </row>
    <row r="737" spans="1:5" ht="25.5">
      <c r="A737" s="295" t="s">
        <v>592</v>
      </c>
      <c r="B737" s="237">
        <v>2518412</v>
      </c>
      <c r="C737" s="237">
        <v>1213033.08</v>
      </c>
      <c r="D737" s="291">
        <v>48.1665859279578</v>
      </c>
      <c r="E737" s="237">
        <v>293531.97</v>
      </c>
    </row>
    <row r="738" spans="1:5" ht="12.75">
      <c r="A738" s="296" t="s">
        <v>452</v>
      </c>
      <c r="B738" s="237">
        <v>2471751</v>
      </c>
      <c r="C738" s="237">
        <v>1178177.11</v>
      </c>
      <c r="D738" s="291">
        <v>47.6656876036462</v>
      </c>
      <c r="E738" s="237">
        <v>293531.97</v>
      </c>
    </row>
    <row r="739" spans="1:5" ht="12.75">
      <c r="A739" s="296" t="s">
        <v>593</v>
      </c>
      <c r="B739" s="237">
        <v>46661</v>
      </c>
      <c r="C739" s="237">
        <v>34855.97</v>
      </c>
      <c r="D739" s="291">
        <v>74.7004350528278</v>
      </c>
      <c r="E739" s="237">
        <v>0</v>
      </c>
    </row>
    <row r="740" spans="1:5" ht="25.5">
      <c r="A740" s="295" t="s">
        <v>453</v>
      </c>
      <c r="B740" s="237">
        <v>14008236</v>
      </c>
      <c r="C740" s="237">
        <v>9783655.95</v>
      </c>
      <c r="D740" s="291">
        <v>69.8421696350633</v>
      </c>
      <c r="E740" s="237">
        <v>2316120</v>
      </c>
    </row>
    <row r="741" spans="1:5" ht="12.75">
      <c r="A741" s="296" t="s">
        <v>454</v>
      </c>
      <c r="B741" s="237">
        <v>239776</v>
      </c>
      <c r="C741" s="237">
        <v>119888</v>
      </c>
      <c r="D741" s="291">
        <v>50</v>
      </c>
      <c r="E741" s="237">
        <v>0</v>
      </c>
    </row>
    <row r="742" spans="1:5" ht="12.75">
      <c r="A742" s="296" t="s">
        <v>455</v>
      </c>
      <c r="B742" s="237">
        <v>13768460</v>
      </c>
      <c r="C742" s="237">
        <v>9663767.95</v>
      </c>
      <c r="D742" s="291">
        <v>70.1877185248023</v>
      </c>
      <c r="E742" s="237">
        <v>2316120</v>
      </c>
    </row>
    <row r="743" spans="1:5" ht="25.5">
      <c r="A743" s="295" t="s">
        <v>456</v>
      </c>
      <c r="B743" s="237">
        <v>710146</v>
      </c>
      <c r="C743" s="237">
        <v>353037.4</v>
      </c>
      <c r="D743" s="291">
        <v>49.7133547186072</v>
      </c>
      <c r="E743" s="237">
        <v>150235.2</v>
      </c>
    </row>
    <row r="744" spans="1:5" ht="12.75">
      <c r="A744" s="296" t="s">
        <v>457</v>
      </c>
      <c r="B744" s="237">
        <v>445162</v>
      </c>
      <c r="C744" s="237">
        <v>290037.4</v>
      </c>
      <c r="D744" s="291">
        <v>65.1532251180469</v>
      </c>
      <c r="E744" s="237">
        <v>150235.2</v>
      </c>
    </row>
    <row r="745" spans="1:5" ht="25.5">
      <c r="A745" s="297" t="s">
        <v>458</v>
      </c>
      <c r="B745" s="237">
        <v>194146</v>
      </c>
      <c r="C745" s="237">
        <v>39022.95</v>
      </c>
      <c r="D745" s="291">
        <v>20.099796029792</v>
      </c>
      <c r="E745" s="237">
        <v>32141.93</v>
      </c>
    </row>
    <row r="746" spans="1:5" ht="25.5">
      <c r="A746" s="297" t="s">
        <v>492</v>
      </c>
      <c r="B746" s="237">
        <v>251016</v>
      </c>
      <c r="C746" s="237">
        <v>251014.45</v>
      </c>
      <c r="D746" s="291">
        <v>99.9993825094815</v>
      </c>
      <c r="E746" s="237">
        <v>118093.27</v>
      </c>
    </row>
    <row r="747" spans="1:5" ht="25.5">
      <c r="A747" s="302" t="s">
        <v>493</v>
      </c>
      <c r="B747" s="237">
        <v>251016</v>
      </c>
      <c r="C747" s="237">
        <v>251014.45</v>
      </c>
      <c r="D747" s="291">
        <v>99.9993825094815</v>
      </c>
      <c r="E747" s="237">
        <v>118093.27</v>
      </c>
    </row>
    <row r="748" spans="1:5" ht="25.5">
      <c r="A748" s="296" t="s">
        <v>461</v>
      </c>
      <c r="B748" s="237">
        <v>264984</v>
      </c>
      <c r="C748" s="237">
        <v>63000</v>
      </c>
      <c r="D748" s="291">
        <v>23.7750203785889</v>
      </c>
      <c r="E748" s="237">
        <v>0</v>
      </c>
    </row>
    <row r="749" spans="1:5" ht="39">
      <c r="A749" s="297" t="s">
        <v>463</v>
      </c>
      <c r="B749" s="237">
        <v>264984</v>
      </c>
      <c r="C749" s="237">
        <v>63000</v>
      </c>
      <c r="D749" s="291">
        <v>23.7750203785889</v>
      </c>
      <c r="E749" s="237">
        <v>0</v>
      </c>
    </row>
    <row r="750" spans="1:5" ht="12.75">
      <c r="A750" s="294" t="s">
        <v>464</v>
      </c>
      <c r="B750" s="237">
        <v>1735791</v>
      </c>
      <c r="C750" s="237">
        <v>535285.29</v>
      </c>
      <c r="D750" s="291">
        <v>30.8381187596894</v>
      </c>
      <c r="E750" s="237">
        <v>316824.39</v>
      </c>
    </row>
    <row r="751" spans="1:5" ht="12.75">
      <c r="A751" s="295" t="s">
        <v>465</v>
      </c>
      <c r="B751" s="237">
        <v>1735791</v>
      </c>
      <c r="C751" s="237">
        <v>535285.29</v>
      </c>
      <c r="D751" s="291">
        <v>30.8381187596894</v>
      </c>
      <c r="E751" s="237">
        <v>316824.39</v>
      </c>
    </row>
    <row r="752" spans="1:5" ht="12.75">
      <c r="A752" s="290" t="s">
        <v>31</v>
      </c>
      <c r="B752" s="237">
        <v>-390400</v>
      </c>
      <c r="C752" s="237">
        <v>40753544.98</v>
      </c>
      <c r="D752" s="291">
        <v>-10438.9203329918</v>
      </c>
      <c r="E752" s="237">
        <v>-9504497.39</v>
      </c>
    </row>
    <row r="753" spans="1:5" ht="12.75">
      <c r="A753" s="290" t="s">
        <v>475</v>
      </c>
      <c r="B753" s="237">
        <v>390400</v>
      </c>
      <c r="C753" s="237">
        <v>-40753544.98</v>
      </c>
      <c r="D753" s="291">
        <v>-10438.9203329918</v>
      </c>
      <c r="E753" s="237">
        <v>9504497.39</v>
      </c>
    </row>
    <row r="754" spans="1:5" ht="12.75">
      <c r="A754" s="294" t="s">
        <v>595</v>
      </c>
      <c r="B754" s="237">
        <v>390400</v>
      </c>
      <c r="C754" s="237">
        <v>-40753544.98</v>
      </c>
      <c r="D754" s="291">
        <v>-10438.9203329918</v>
      </c>
      <c r="E754" s="237">
        <v>9504497.39</v>
      </c>
    </row>
    <row r="755" spans="1:5" ht="25.5">
      <c r="A755" s="295" t="s">
        <v>478</v>
      </c>
      <c r="B755" s="237">
        <v>390400</v>
      </c>
      <c r="C755" s="237">
        <v>-390400</v>
      </c>
      <c r="D755" s="291">
        <v>-100</v>
      </c>
      <c r="E755" s="237">
        <v>0</v>
      </c>
    </row>
    <row r="756" spans="1:5" ht="12.75">
      <c r="A756" s="290"/>
      <c r="B756" s="237"/>
      <c r="C756" s="237"/>
      <c r="D756" s="291"/>
      <c r="E756" s="237"/>
    </row>
    <row r="757" spans="1:5" ht="25.5">
      <c r="A757" s="292" t="s">
        <v>483</v>
      </c>
      <c r="B757" s="236"/>
      <c r="C757" s="236"/>
      <c r="D757" s="293"/>
      <c r="E757" s="236"/>
    </row>
    <row r="758" spans="1:5" ht="12.75">
      <c r="A758" s="292" t="s">
        <v>430</v>
      </c>
      <c r="B758" s="236">
        <v>1112534</v>
      </c>
      <c r="C758" s="236">
        <v>693954</v>
      </c>
      <c r="D758" s="293">
        <v>62.3759813183238</v>
      </c>
      <c r="E758" s="236">
        <v>223893</v>
      </c>
    </row>
    <row r="759" spans="1:5" ht="12.75">
      <c r="A759" s="294" t="s">
        <v>432</v>
      </c>
      <c r="B759" s="237">
        <v>959527</v>
      </c>
      <c r="C759" s="237">
        <v>540947</v>
      </c>
      <c r="D759" s="291">
        <v>56.3764229667326</v>
      </c>
      <c r="E759" s="237">
        <v>223893</v>
      </c>
    </row>
    <row r="760" spans="1:5" ht="12.75">
      <c r="A760" s="295" t="s">
        <v>589</v>
      </c>
      <c r="B760" s="237">
        <v>959527</v>
      </c>
      <c r="C760" s="237">
        <v>540947</v>
      </c>
      <c r="D760" s="291">
        <v>56.3764229667326</v>
      </c>
      <c r="E760" s="237">
        <v>223893</v>
      </c>
    </row>
    <row r="761" spans="1:5" ht="12.75">
      <c r="A761" s="294" t="s">
        <v>444</v>
      </c>
      <c r="B761" s="237">
        <v>153007</v>
      </c>
      <c r="C761" s="237">
        <v>153007</v>
      </c>
      <c r="D761" s="291">
        <v>100</v>
      </c>
      <c r="E761" s="237">
        <v>0</v>
      </c>
    </row>
    <row r="762" spans="1:5" ht="25.5">
      <c r="A762" s="295" t="s">
        <v>445</v>
      </c>
      <c r="B762" s="237">
        <v>153007</v>
      </c>
      <c r="C762" s="237">
        <v>153007</v>
      </c>
      <c r="D762" s="291">
        <v>100</v>
      </c>
      <c r="E762" s="237">
        <v>0</v>
      </c>
    </row>
    <row r="763" spans="1:5" ht="12.75">
      <c r="A763" s="292" t="s">
        <v>446</v>
      </c>
      <c r="B763" s="236">
        <v>1448289</v>
      </c>
      <c r="C763" s="236">
        <v>653695.77</v>
      </c>
      <c r="D763" s="293">
        <v>45.135727054476</v>
      </c>
      <c r="E763" s="236">
        <v>20001.29</v>
      </c>
    </row>
    <row r="764" spans="1:5" ht="12.75">
      <c r="A764" s="294" t="s">
        <v>447</v>
      </c>
      <c r="B764" s="237">
        <v>1448289</v>
      </c>
      <c r="C764" s="237">
        <v>653695.77</v>
      </c>
      <c r="D764" s="291">
        <v>45.135727054476</v>
      </c>
      <c r="E764" s="237">
        <v>20001.29</v>
      </c>
    </row>
    <row r="765" spans="1:5" ht="12.75">
      <c r="A765" s="295" t="s">
        <v>448</v>
      </c>
      <c r="B765" s="237">
        <v>646184</v>
      </c>
      <c r="C765" s="237">
        <v>179552.77</v>
      </c>
      <c r="D765" s="291">
        <v>27.7866319809837</v>
      </c>
      <c r="E765" s="237">
        <v>20001.29</v>
      </c>
    </row>
    <row r="766" spans="1:5" ht="12.75">
      <c r="A766" s="296" t="s">
        <v>450</v>
      </c>
      <c r="B766" s="237">
        <v>646184</v>
      </c>
      <c r="C766" s="237">
        <v>179552.77</v>
      </c>
      <c r="D766" s="291">
        <v>27.7866319809837</v>
      </c>
      <c r="E766" s="237">
        <v>20001.29</v>
      </c>
    </row>
    <row r="767" spans="1:5" ht="25.5">
      <c r="A767" s="295" t="s">
        <v>456</v>
      </c>
      <c r="B767" s="237">
        <v>802105</v>
      </c>
      <c r="C767" s="237">
        <v>474143</v>
      </c>
      <c r="D767" s="291">
        <v>59.1123356667768</v>
      </c>
      <c r="E767" s="237">
        <v>0</v>
      </c>
    </row>
    <row r="768" spans="1:5" ht="12.75">
      <c r="A768" s="296" t="s">
        <v>457</v>
      </c>
      <c r="B768" s="237">
        <v>802105</v>
      </c>
      <c r="C768" s="237">
        <v>474143</v>
      </c>
      <c r="D768" s="291">
        <v>59.1123356667768</v>
      </c>
      <c r="E768" s="237">
        <v>0</v>
      </c>
    </row>
    <row r="769" spans="1:5" ht="25.5">
      <c r="A769" s="297" t="s">
        <v>492</v>
      </c>
      <c r="B769" s="237">
        <v>802105</v>
      </c>
      <c r="C769" s="237">
        <v>474143</v>
      </c>
      <c r="D769" s="291">
        <v>59.1123356667768</v>
      </c>
      <c r="E769" s="237">
        <v>0</v>
      </c>
    </row>
    <row r="770" spans="1:5" ht="25.5">
      <c r="A770" s="302" t="s">
        <v>502</v>
      </c>
      <c r="B770" s="237">
        <v>802105</v>
      </c>
      <c r="C770" s="237">
        <v>474143</v>
      </c>
      <c r="D770" s="291">
        <v>59.1123356667768</v>
      </c>
      <c r="E770" s="237">
        <v>0</v>
      </c>
    </row>
    <row r="771" spans="1:5" ht="12.75">
      <c r="A771" s="290" t="s">
        <v>31</v>
      </c>
      <c r="B771" s="237">
        <v>-335755</v>
      </c>
      <c r="C771" s="237">
        <v>40258.23</v>
      </c>
      <c r="D771" s="291">
        <v>-11.990359041563</v>
      </c>
      <c r="E771" s="237">
        <v>203891.71</v>
      </c>
    </row>
    <row r="772" spans="1:5" ht="12.75">
      <c r="A772" s="290" t="s">
        <v>475</v>
      </c>
      <c r="B772" s="237">
        <v>335755</v>
      </c>
      <c r="C772" s="237">
        <v>-40258.23</v>
      </c>
      <c r="D772" s="291">
        <v>-11.990359041563</v>
      </c>
      <c r="E772" s="237">
        <v>-203891.71</v>
      </c>
    </row>
    <row r="773" spans="1:5" ht="12.75">
      <c r="A773" s="294" t="s">
        <v>595</v>
      </c>
      <c r="B773" s="237">
        <v>335755</v>
      </c>
      <c r="C773" s="237">
        <v>-40258.23</v>
      </c>
      <c r="D773" s="291">
        <v>-11.990359041563</v>
      </c>
      <c r="E773" s="237">
        <v>-203891.71</v>
      </c>
    </row>
    <row r="774" spans="1:5" ht="25.5">
      <c r="A774" s="295" t="s">
        <v>479</v>
      </c>
      <c r="B774" s="237">
        <v>335755</v>
      </c>
      <c r="C774" s="237">
        <v>-335754.35</v>
      </c>
      <c r="D774" s="291">
        <v>-99.9998064064571</v>
      </c>
      <c r="E774" s="237">
        <v>0</v>
      </c>
    </row>
    <row r="775" spans="1:5" ht="12.75">
      <c r="A775" s="290"/>
      <c r="B775" s="237"/>
      <c r="C775" s="237"/>
      <c r="D775" s="291"/>
      <c r="E775" s="237"/>
    </row>
    <row r="776" spans="1:5" ht="12.75">
      <c r="A776" s="301" t="s">
        <v>503</v>
      </c>
      <c r="B776" s="237"/>
      <c r="C776" s="237"/>
      <c r="D776" s="291"/>
      <c r="E776" s="237"/>
    </row>
    <row r="777" spans="1:5" ht="12.75">
      <c r="A777" s="292" t="s">
        <v>430</v>
      </c>
      <c r="B777" s="236">
        <v>772240646</v>
      </c>
      <c r="C777" s="236">
        <v>771771534.06</v>
      </c>
      <c r="D777" s="293">
        <v>99.9392531405295</v>
      </c>
      <c r="E777" s="236">
        <v>-5334028.29</v>
      </c>
    </row>
    <row r="778" spans="1:5" ht="25.5">
      <c r="A778" s="294" t="s">
        <v>431</v>
      </c>
      <c r="B778" s="237">
        <v>2015603</v>
      </c>
      <c r="C778" s="237">
        <v>1801746.93</v>
      </c>
      <c r="D778" s="291">
        <v>89.3899706440207</v>
      </c>
      <c r="E778" s="237">
        <v>378475.68</v>
      </c>
    </row>
    <row r="779" spans="1:5" ht="12.75">
      <c r="A779" s="294" t="s">
        <v>432</v>
      </c>
      <c r="B779" s="237">
        <v>535664</v>
      </c>
      <c r="C779" s="237">
        <v>306993.86</v>
      </c>
      <c r="D779" s="291">
        <v>57.3109001164909</v>
      </c>
      <c r="E779" s="237">
        <v>135.22</v>
      </c>
    </row>
    <row r="780" spans="1:5" ht="12.75">
      <c r="A780" s="295" t="s">
        <v>589</v>
      </c>
      <c r="B780" s="237">
        <v>516207</v>
      </c>
      <c r="C780" s="237">
        <v>287537.54</v>
      </c>
      <c r="D780" s="291">
        <v>55.701983894058</v>
      </c>
      <c r="E780" s="237">
        <v>135.22</v>
      </c>
    </row>
    <row r="781" spans="1:5" ht="12.75">
      <c r="A781" s="295" t="s">
        <v>596</v>
      </c>
      <c r="B781" s="237">
        <v>19457</v>
      </c>
      <c r="C781" s="237">
        <v>19456.32</v>
      </c>
      <c r="D781" s="291">
        <v>99.9965051138408</v>
      </c>
      <c r="E781" s="237">
        <v>0</v>
      </c>
    </row>
    <row r="782" spans="1:5" ht="12.75">
      <c r="A782" s="294" t="s">
        <v>433</v>
      </c>
      <c r="B782" s="237">
        <v>230618</v>
      </c>
      <c r="C782" s="237">
        <v>204032.27</v>
      </c>
      <c r="D782" s="291">
        <v>88.4719622926224</v>
      </c>
      <c r="E782" s="237">
        <v>16298.81</v>
      </c>
    </row>
    <row r="783" spans="1:5" ht="12.75">
      <c r="A783" s="295" t="s">
        <v>487</v>
      </c>
      <c r="B783" s="237">
        <v>230618</v>
      </c>
      <c r="C783" s="237">
        <v>204032.27</v>
      </c>
      <c r="D783" s="291">
        <v>88.4719622926224</v>
      </c>
      <c r="E783" s="237">
        <v>16298.81</v>
      </c>
    </row>
    <row r="784" spans="1:5" ht="12.75">
      <c r="A784" s="296" t="s">
        <v>488</v>
      </c>
      <c r="B784" s="237">
        <v>230618</v>
      </c>
      <c r="C784" s="237">
        <v>204032.27</v>
      </c>
      <c r="D784" s="291">
        <v>88.4719622926224</v>
      </c>
      <c r="E784" s="237">
        <v>16298.81</v>
      </c>
    </row>
    <row r="785" spans="1:5" ht="25.5">
      <c r="A785" s="297" t="s">
        <v>489</v>
      </c>
      <c r="B785" s="237">
        <v>230618</v>
      </c>
      <c r="C785" s="237">
        <v>204032.27</v>
      </c>
      <c r="D785" s="291">
        <v>88.4719622926224</v>
      </c>
      <c r="E785" s="237">
        <v>16298.81</v>
      </c>
    </row>
    <row r="786" spans="1:5" ht="25.5">
      <c r="A786" s="302" t="s">
        <v>490</v>
      </c>
      <c r="B786" s="237">
        <v>156633</v>
      </c>
      <c r="C786" s="237">
        <v>156632.27</v>
      </c>
      <c r="D786" s="291">
        <v>99.9995339424004</v>
      </c>
      <c r="E786" s="237">
        <v>16298.81</v>
      </c>
    </row>
    <row r="787" spans="1:5" ht="25.5">
      <c r="A787" s="302" t="s">
        <v>491</v>
      </c>
      <c r="B787" s="237">
        <v>73985</v>
      </c>
      <c r="C787" s="237">
        <v>47400</v>
      </c>
      <c r="D787" s="291">
        <v>64.0670406163411</v>
      </c>
      <c r="E787" s="237">
        <v>0</v>
      </c>
    </row>
    <row r="788" spans="1:5" ht="12.75">
      <c r="A788" s="294" t="s">
        <v>444</v>
      </c>
      <c r="B788" s="237">
        <v>769458761</v>
      </c>
      <c r="C788" s="237">
        <v>769458761</v>
      </c>
      <c r="D788" s="291">
        <v>100</v>
      </c>
      <c r="E788" s="237">
        <v>-5728938</v>
      </c>
    </row>
    <row r="789" spans="1:5" ht="25.5">
      <c r="A789" s="295" t="s">
        <v>445</v>
      </c>
      <c r="B789" s="237">
        <v>769458761</v>
      </c>
      <c r="C789" s="237">
        <v>769458761</v>
      </c>
      <c r="D789" s="291">
        <v>100</v>
      </c>
      <c r="E789" s="237">
        <v>-5728938</v>
      </c>
    </row>
    <row r="790" spans="1:5" ht="12.75">
      <c r="A790" s="292" t="s">
        <v>446</v>
      </c>
      <c r="B790" s="236">
        <v>766447077</v>
      </c>
      <c r="C790" s="236">
        <v>567957045.43</v>
      </c>
      <c r="D790" s="293">
        <v>74.1025783088739</v>
      </c>
      <c r="E790" s="236">
        <v>40671616.74</v>
      </c>
    </row>
    <row r="791" spans="1:5" ht="12.75">
      <c r="A791" s="294" t="s">
        <v>447</v>
      </c>
      <c r="B791" s="237">
        <v>760901051</v>
      </c>
      <c r="C791" s="237">
        <v>567057262.66</v>
      </c>
      <c r="D791" s="291">
        <v>74.5244420302424</v>
      </c>
      <c r="E791" s="237">
        <v>40508879.71</v>
      </c>
    </row>
    <row r="792" spans="1:5" ht="12.75">
      <c r="A792" s="295" t="s">
        <v>448</v>
      </c>
      <c r="B792" s="237">
        <v>126263620</v>
      </c>
      <c r="C792" s="237">
        <v>67539406.14</v>
      </c>
      <c r="D792" s="291">
        <v>53.4907886689769</v>
      </c>
      <c r="E792" s="237">
        <v>13188797.08</v>
      </c>
    </row>
    <row r="793" spans="1:5" ht="12.75">
      <c r="A793" s="296" t="s">
        <v>449</v>
      </c>
      <c r="B793" s="237">
        <v>38509864</v>
      </c>
      <c r="C793" s="237">
        <v>19375479.75</v>
      </c>
      <c r="D793" s="291">
        <v>50.3130308380211</v>
      </c>
      <c r="E793" s="237">
        <v>2534570.04</v>
      </c>
    </row>
    <row r="794" spans="1:5" ht="12.75">
      <c r="A794" s="296" t="s">
        <v>450</v>
      </c>
      <c r="B794" s="237">
        <v>87753756</v>
      </c>
      <c r="C794" s="237">
        <v>48163926.39</v>
      </c>
      <c r="D794" s="291">
        <v>54.8853161225372</v>
      </c>
      <c r="E794" s="237">
        <v>10654227.04</v>
      </c>
    </row>
    <row r="795" spans="1:5" ht="25.5">
      <c r="A795" s="295" t="s">
        <v>592</v>
      </c>
      <c r="B795" s="237">
        <v>622082642</v>
      </c>
      <c r="C795" s="237">
        <v>491692960.67</v>
      </c>
      <c r="D795" s="291">
        <v>79.0398135992356</v>
      </c>
      <c r="E795" s="237">
        <v>26869829.05</v>
      </c>
    </row>
    <row r="796" spans="1:5" ht="12.75">
      <c r="A796" s="296" t="s">
        <v>452</v>
      </c>
      <c r="B796" s="237">
        <v>622082642</v>
      </c>
      <c r="C796" s="237">
        <v>491692960.67</v>
      </c>
      <c r="D796" s="291">
        <v>79.0398135992356</v>
      </c>
      <c r="E796" s="237">
        <v>26869829.05</v>
      </c>
    </row>
    <row r="797" spans="1:5" ht="25.5">
      <c r="A797" s="295" t="s">
        <v>453</v>
      </c>
      <c r="B797" s="237">
        <v>216083</v>
      </c>
      <c r="C797" s="237">
        <v>26225.8</v>
      </c>
      <c r="D797" s="291">
        <v>12.1369103538918</v>
      </c>
      <c r="E797" s="237">
        <v>0</v>
      </c>
    </row>
    <row r="798" spans="1:5" ht="12.75">
      <c r="A798" s="296" t="s">
        <v>455</v>
      </c>
      <c r="B798" s="237">
        <v>216083</v>
      </c>
      <c r="C798" s="237">
        <v>26225.8</v>
      </c>
      <c r="D798" s="291">
        <v>12.1369103538918</v>
      </c>
      <c r="E798" s="237">
        <v>0</v>
      </c>
    </row>
    <row r="799" spans="1:5" ht="25.5">
      <c r="A799" s="295" t="s">
        <v>456</v>
      </c>
      <c r="B799" s="237">
        <v>12338706</v>
      </c>
      <c r="C799" s="237">
        <v>7798670.05</v>
      </c>
      <c r="D799" s="291">
        <v>63.2049264323179</v>
      </c>
      <c r="E799" s="237">
        <v>450253.58</v>
      </c>
    </row>
    <row r="800" spans="1:5" ht="12.75">
      <c r="A800" s="296" t="s">
        <v>457</v>
      </c>
      <c r="B800" s="237">
        <v>4165953</v>
      </c>
      <c r="C800" s="237">
        <v>4145306.09</v>
      </c>
      <c r="D800" s="291">
        <v>99.5043892717945</v>
      </c>
      <c r="E800" s="237">
        <v>206000</v>
      </c>
    </row>
    <row r="801" spans="1:5" ht="25.5">
      <c r="A801" s="297" t="s">
        <v>458</v>
      </c>
      <c r="B801" s="237">
        <v>17911</v>
      </c>
      <c r="C801" s="237">
        <v>265.16</v>
      </c>
      <c r="D801" s="291">
        <v>1.48043102004355</v>
      </c>
      <c r="E801" s="237">
        <v>0</v>
      </c>
    </row>
    <row r="802" spans="1:5" ht="25.5">
      <c r="A802" s="297" t="s">
        <v>492</v>
      </c>
      <c r="B802" s="237">
        <v>4148042</v>
      </c>
      <c r="C802" s="237">
        <v>4145040.93</v>
      </c>
      <c r="D802" s="291">
        <v>99.9276509254246</v>
      </c>
      <c r="E802" s="237">
        <v>206000</v>
      </c>
    </row>
    <row r="803" spans="1:5" ht="25.5">
      <c r="A803" s="302" t="s">
        <v>493</v>
      </c>
      <c r="B803" s="237">
        <v>3938042</v>
      </c>
      <c r="C803" s="237">
        <v>3935040.93</v>
      </c>
      <c r="D803" s="291">
        <v>99.9237928391825</v>
      </c>
      <c r="E803" s="237">
        <v>0</v>
      </c>
    </row>
    <row r="804" spans="1:5" ht="25.5">
      <c r="A804" s="302" t="s">
        <v>504</v>
      </c>
      <c r="B804" s="237">
        <v>210000</v>
      </c>
      <c r="C804" s="237">
        <v>210000</v>
      </c>
      <c r="D804" s="291">
        <v>100</v>
      </c>
      <c r="E804" s="237">
        <v>206000</v>
      </c>
    </row>
    <row r="805" spans="1:5" ht="51.75">
      <c r="A805" s="296" t="s">
        <v>459</v>
      </c>
      <c r="B805" s="237">
        <v>2523163</v>
      </c>
      <c r="C805" s="237">
        <v>1468483.81</v>
      </c>
      <c r="D805" s="291">
        <v>58.2001166789462</v>
      </c>
      <c r="E805" s="237">
        <v>166563.58</v>
      </c>
    </row>
    <row r="806" spans="1:5" ht="51.75">
      <c r="A806" s="297" t="s">
        <v>460</v>
      </c>
      <c r="B806" s="237">
        <v>261243</v>
      </c>
      <c r="C806" s="237">
        <v>43485.02</v>
      </c>
      <c r="D806" s="291">
        <v>16.6454297340024</v>
      </c>
      <c r="E806" s="237">
        <v>0</v>
      </c>
    </row>
    <row r="807" spans="1:5" ht="64.5">
      <c r="A807" s="297" t="s">
        <v>594</v>
      </c>
      <c r="B807" s="237">
        <v>2261920</v>
      </c>
      <c r="C807" s="237">
        <v>1424998.79</v>
      </c>
      <c r="D807" s="291">
        <v>62.9995220874302</v>
      </c>
      <c r="E807" s="237">
        <v>166563.58</v>
      </c>
    </row>
    <row r="808" spans="1:5" ht="25.5">
      <c r="A808" s="296" t="s">
        <v>461</v>
      </c>
      <c r="B808" s="237">
        <v>5630133</v>
      </c>
      <c r="C808" s="237">
        <v>2165423.83</v>
      </c>
      <c r="D808" s="291">
        <v>38.4613264020583</v>
      </c>
      <c r="E808" s="237">
        <v>77690</v>
      </c>
    </row>
    <row r="809" spans="1:5" ht="25.5">
      <c r="A809" s="297" t="s">
        <v>462</v>
      </c>
      <c r="B809" s="237">
        <v>5505573</v>
      </c>
      <c r="C809" s="237">
        <v>2097003.83</v>
      </c>
      <c r="D809" s="291">
        <v>38.088748073997</v>
      </c>
      <c r="E809" s="237">
        <v>71550</v>
      </c>
    </row>
    <row r="810" spans="1:5" ht="39">
      <c r="A810" s="297" t="s">
        <v>463</v>
      </c>
      <c r="B810" s="237">
        <v>124560</v>
      </c>
      <c r="C810" s="237">
        <v>68420</v>
      </c>
      <c r="D810" s="291">
        <v>54.9293513166346</v>
      </c>
      <c r="E810" s="237">
        <v>6140</v>
      </c>
    </row>
    <row r="811" spans="1:5" ht="12.75">
      <c r="A811" s="296" t="s">
        <v>499</v>
      </c>
      <c r="B811" s="237">
        <v>19457</v>
      </c>
      <c r="C811" s="237">
        <v>19456.32</v>
      </c>
      <c r="D811" s="291">
        <v>99.9965051138408</v>
      </c>
      <c r="E811" s="237">
        <v>0</v>
      </c>
    </row>
    <row r="812" spans="1:5" ht="12.75">
      <c r="A812" s="294" t="s">
        <v>464</v>
      </c>
      <c r="B812" s="237">
        <v>5546026</v>
      </c>
      <c r="C812" s="237">
        <v>899782.77</v>
      </c>
      <c r="D812" s="291">
        <v>16.2239190728641</v>
      </c>
      <c r="E812" s="237">
        <v>162737.03</v>
      </c>
    </row>
    <row r="813" spans="1:5" ht="12.75">
      <c r="A813" s="295" t="s">
        <v>465</v>
      </c>
      <c r="B813" s="237">
        <v>5546026</v>
      </c>
      <c r="C813" s="237">
        <v>899782.77</v>
      </c>
      <c r="D813" s="291">
        <v>16.2239190728641</v>
      </c>
      <c r="E813" s="237">
        <v>162737.03</v>
      </c>
    </row>
    <row r="814" spans="1:5" ht="12.75">
      <c r="A814" s="290" t="s">
        <v>31</v>
      </c>
      <c r="B814" s="237">
        <v>5793569</v>
      </c>
      <c r="C814" s="237">
        <v>203814488.63</v>
      </c>
      <c r="D814" s="291">
        <v>3517.9435789925</v>
      </c>
      <c r="E814" s="237">
        <v>-46005645.03</v>
      </c>
    </row>
    <row r="815" spans="1:5" ht="12.75">
      <c r="A815" s="290" t="s">
        <v>475</v>
      </c>
      <c r="B815" s="237">
        <v>-5793569</v>
      </c>
      <c r="C815" s="237">
        <v>-203814488.63</v>
      </c>
      <c r="D815" s="291">
        <v>3517.9435789925</v>
      </c>
      <c r="E815" s="237">
        <v>46005645.03</v>
      </c>
    </row>
    <row r="816" spans="1:5" ht="12.75">
      <c r="A816" s="294" t="s">
        <v>595</v>
      </c>
      <c r="B816" s="237">
        <v>377493</v>
      </c>
      <c r="C816" s="237">
        <v>-203814488.63</v>
      </c>
      <c r="D816" s="291">
        <v>-53991.5941832034</v>
      </c>
      <c r="E816" s="237">
        <v>46005645.03</v>
      </c>
    </row>
    <row r="817" spans="1:5" ht="25.5">
      <c r="A817" s="295" t="s">
        <v>478</v>
      </c>
      <c r="B817" s="237">
        <v>365638</v>
      </c>
      <c r="C817" s="237">
        <v>-7637.02</v>
      </c>
      <c r="D817" s="291">
        <v>-2.08868334254098</v>
      </c>
      <c r="E817" s="237">
        <v>0</v>
      </c>
    </row>
    <row r="818" spans="1:5" ht="25.5">
      <c r="A818" s="295" t="s">
        <v>479</v>
      </c>
      <c r="B818" s="237">
        <v>11855</v>
      </c>
      <c r="C818" s="237">
        <v>-11854.6</v>
      </c>
      <c r="D818" s="291">
        <v>-99.9966258962463</v>
      </c>
      <c r="E818" s="237">
        <v>0</v>
      </c>
    </row>
    <row r="819" spans="1:5" ht="12.75">
      <c r="A819" s="294" t="s">
        <v>481</v>
      </c>
      <c r="B819" s="237">
        <v>-6171062</v>
      </c>
      <c r="C819" s="237">
        <v>0</v>
      </c>
      <c r="D819" s="291">
        <v>0</v>
      </c>
      <c r="E819" s="237">
        <v>0</v>
      </c>
    </row>
    <row r="820" spans="1:5" ht="12.75">
      <c r="A820" s="290"/>
      <c r="B820" s="237"/>
      <c r="C820" s="237"/>
      <c r="D820" s="291"/>
      <c r="E820" s="237"/>
    </row>
    <row r="821" spans="1:5" ht="12.75">
      <c r="A821" s="292" t="s">
        <v>482</v>
      </c>
      <c r="B821" s="236"/>
      <c r="C821" s="236"/>
      <c r="D821" s="293"/>
      <c r="E821" s="236"/>
    </row>
    <row r="822" spans="1:5" ht="12.75">
      <c r="A822" s="292" t="s">
        <v>430</v>
      </c>
      <c r="B822" s="236">
        <v>631650398</v>
      </c>
      <c r="C822" s="236">
        <v>631434601.93</v>
      </c>
      <c r="D822" s="293">
        <v>99.9658361538783</v>
      </c>
      <c r="E822" s="236">
        <v>-5452402.32</v>
      </c>
    </row>
    <row r="823" spans="1:5" ht="25.5">
      <c r="A823" s="294" t="s">
        <v>431</v>
      </c>
      <c r="B823" s="237">
        <v>2015603</v>
      </c>
      <c r="C823" s="237">
        <v>1799806.93</v>
      </c>
      <c r="D823" s="291">
        <v>89.2937215314722</v>
      </c>
      <c r="E823" s="237">
        <v>376535.68</v>
      </c>
    </row>
    <row r="824" spans="1:5" ht="12.75">
      <c r="A824" s="294" t="s">
        <v>433</v>
      </c>
      <c r="B824" s="237">
        <v>99966</v>
      </c>
      <c r="C824" s="237">
        <v>99966</v>
      </c>
      <c r="D824" s="291">
        <v>100</v>
      </c>
      <c r="E824" s="237">
        <v>0</v>
      </c>
    </row>
    <row r="825" spans="1:5" ht="12.75">
      <c r="A825" s="295" t="s">
        <v>487</v>
      </c>
      <c r="B825" s="237">
        <v>99966</v>
      </c>
      <c r="C825" s="237">
        <v>99966</v>
      </c>
      <c r="D825" s="291">
        <v>100</v>
      </c>
      <c r="E825" s="237">
        <v>0</v>
      </c>
    </row>
    <row r="826" spans="1:5" ht="12.75">
      <c r="A826" s="296" t="s">
        <v>488</v>
      </c>
      <c r="B826" s="237">
        <v>99966</v>
      </c>
      <c r="C826" s="237">
        <v>99966</v>
      </c>
      <c r="D826" s="291">
        <v>100</v>
      </c>
      <c r="E826" s="237">
        <v>0</v>
      </c>
    </row>
    <row r="827" spans="1:5" ht="25.5">
      <c r="A827" s="297" t="s">
        <v>489</v>
      </c>
      <c r="B827" s="237">
        <v>99966</v>
      </c>
      <c r="C827" s="237">
        <v>99966</v>
      </c>
      <c r="D827" s="291">
        <v>100</v>
      </c>
      <c r="E827" s="237">
        <v>0</v>
      </c>
    </row>
    <row r="828" spans="1:5" ht="25.5">
      <c r="A828" s="302" t="s">
        <v>490</v>
      </c>
      <c r="B828" s="237">
        <v>99966</v>
      </c>
      <c r="C828" s="237">
        <v>99966</v>
      </c>
      <c r="D828" s="291">
        <v>100</v>
      </c>
      <c r="E828" s="237">
        <v>0</v>
      </c>
    </row>
    <row r="829" spans="1:5" ht="12.75">
      <c r="A829" s="294" t="s">
        <v>444</v>
      </c>
      <c r="B829" s="237">
        <v>629534829</v>
      </c>
      <c r="C829" s="237">
        <v>629534829</v>
      </c>
      <c r="D829" s="291">
        <v>100</v>
      </c>
      <c r="E829" s="237">
        <v>-5828938</v>
      </c>
    </row>
    <row r="830" spans="1:5" ht="25.5">
      <c r="A830" s="295" t="s">
        <v>445</v>
      </c>
      <c r="B830" s="237">
        <v>629534829</v>
      </c>
      <c r="C830" s="237">
        <v>629534829</v>
      </c>
      <c r="D830" s="291">
        <v>100</v>
      </c>
      <c r="E830" s="237">
        <v>-5828938</v>
      </c>
    </row>
    <row r="831" spans="1:5" ht="12.75">
      <c r="A831" s="292" t="s">
        <v>446</v>
      </c>
      <c r="B831" s="236">
        <v>625844974</v>
      </c>
      <c r="C831" s="236">
        <v>449230666.42</v>
      </c>
      <c r="D831" s="293">
        <v>71.7798632381443</v>
      </c>
      <c r="E831" s="236">
        <v>37144063.16</v>
      </c>
    </row>
    <row r="832" spans="1:5" ht="12.75">
      <c r="A832" s="294" t="s">
        <v>447</v>
      </c>
      <c r="B832" s="237">
        <v>621249594</v>
      </c>
      <c r="C832" s="237">
        <v>448564497.33</v>
      </c>
      <c r="D832" s="291">
        <v>72.2035880042764</v>
      </c>
      <c r="E832" s="237">
        <v>36993177.87</v>
      </c>
    </row>
    <row r="833" spans="1:5" ht="12.75">
      <c r="A833" s="295" t="s">
        <v>448</v>
      </c>
      <c r="B833" s="237">
        <v>105709991</v>
      </c>
      <c r="C833" s="237">
        <v>58444205.7</v>
      </c>
      <c r="D833" s="291">
        <v>55.2873055300894</v>
      </c>
      <c r="E833" s="237">
        <v>12003218.93</v>
      </c>
    </row>
    <row r="834" spans="1:5" ht="12.75">
      <c r="A834" s="296" t="s">
        <v>449</v>
      </c>
      <c r="B834" s="237">
        <v>30569099</v>
      </c>
      <c r="C834" s="237">
        <v>15690830.82</v>
      </c>
      <c r="D834" s="291">
        <v>51.3290588643126</v>
      </c>
      <c r="E834" s="237">
        <v>2134020.02</v>
      </c>
    </row>
    <row r="835" spans="1:5" ht="12.75">
      <c r="A835" s="296" t="s">
        <v>450</v>
      </c>
      <c r="B835" s="237">
        <v>75140892</v>
      </c>
      <c r="C835" s="237">
        <v>42753374.88</v>
      </c>
      <c r="D835" s="291">
        <v>56.8976142577599</v>
      </c>
      <c r="E835" s="237">
        <v>9869198.91</v>
      </c>
    </row>
    <row r="836" spans="1:5" ht="25.5">
      <c r="A836" s="295" t="s">
        <v>592</v>
      </c>
      <c r="B836" s="237">
        <v>505543434</v>
      </c>
      <c r="C836" s="237">
        <v>383796335.91</v>
      </c>
      <c r="D836" s="291">
        <v>75.9175790046954</v>
      </c>
      <c r="E836" s="237">
        <v>24706268.94</v>
      </c>
    </row>
    <row r="837" spans="1:5" ht="12.75">
      <c r="A837" s="296" t="s">
        <v>452</v>
      </c>
      <c r="B837" s="237">
        <v>505543434</v>
      </c>
      <c r="C837" s="237">
        <v>383796335.91</v>
      </c>
      <c r="D837" s="291">
        <v>75.9175790046954</v>
      </c>
      <c r="E837" s="237">
        <v>24706268.94</v>
      </c>
    </row>
    <row r="838" spans="1:5" ht="25.5">
      <c r="A838" s="295" t="s">
        <v>453</v>
      </c>
      <c r="B838" s="237">
        <v>216083</v>
      </c>
      <c r="C838" s="237">
        <v>26225.8</v>
      </c>
      <c r="D838" s="291">
        <v>12.1369103538918</v>
      </c>
      <c r="E838" s="237">
        <v>0</v>
      </c>
    </row>
    <row r="839" spans="1:5" ht="12.75">
      <c r="A839" s="296" t="s">
        <v>455</v>
      </c>
      <c r="B839" s="237">
        <v>216083</v>
      </c>
      <c r="C839" s="237">
        <v>26225.8</v>
      </c>
      <c r="D839" s="291">
        <v>12.1369103538918</v>
      </c>
      <c r="E839" s="237">
        <v>0</v>
      </c>
    </row>
    <row r="840" spans="1:5" ht="25.5">
      <c r="A840" s="295" t="s">
        <v>456</v>
      </c>
      <c r="B840" s="237">
        <v>9780086</v>
      </c>
      <c r="C840" s="237">
        <v>6297729.92</v>
      </c>
      <c r="D840" s="291">
        <v>64.393400221634</v>
      </c>
      <c r="E840" s="237">
        <v>283690</v>
      </c>
    </row>
    <row r="841" spans="1:5" ht="12.75">
      <c r="A841" s="296" t="s">
        <v>457</v>
      </c>
      <c r="B841" s="237">
        <v>4149953</v>
      </c>
      <c r="C841" s="237">
        <v>4132306.09</v>
      </c>
      <c r="D841" s="291">
        <v>99.5747684371365</v>
      </c>
      <c r="E841" s="237">
        <v>206000</v>
      </c>
    </row>
    <row r="842" spans="1:5" ht="25.5">
      <c r="A842" s="297" t="s">
        <v>458</v>
      </c>
      <c r="B842" s="237">
        <v>17911</v>
      </c>
      <c r="C842" s="237">
        <v>265.16</v>
      </c>
      <c r="D842" s="291">
        <v>1.48043102004355</v>
      </c>
      <c r="E842" s="237">
        <v>0</v>
      </c>
    </row>
    <row r="843" spans="1:5" ht="25.5">
      <c r="A843" s="297" t="s">
        <v>492</v>
      </c>
      <c r="B843" s="237">
        <v>4132042</v>
      </c>
      <c r="C843" s="237">
        <v>4132040.93</v>
      </c>
      <c r="D843" s="291">
        <v>99.9999741048131</v>
      </c>
      <c r="E843" s="237">
        <v>206000</v>
      </c>
    </row>
    <row r="844" spans="1:5" ht="25.5">
      <c r="A844" s="302" t="s">
        <v>493</v>
      </c>
      <c r="B844" s="237">
        <v>3922042</v>
      </c>
      <c r="C844" s="237">
        <v>3922040.93</v>
      </c>
      <c r="D844" s="291">
        <v>99.9999727182932</v>
      </c>
      <c r="E844" s="237">
        <v>0</v>
      </c>
    </row>
    <row r="845" spans="1:5" ht="25.5">
      <c r="A845" s="302" t="s">
        <v>504</v>
      </c>
      <c r="B845" s="237">
        <v>210000</v>
      </c>
      <c r="C845" s="237">
        <v>210000</v>
      </c>
      <c r="D845" s="291">
        <v>100</v>
      </c>
      <c r="E845" s="237">
        <v>206000</v>
      </c>
    </row>
    <row r="846" spans="1:5" ht="25.5">
      <c r="A846" s="296" t="s">
        <v>461</v>
      </c>
      <c r="B846" s="237">
        <v>5630133</v>
      </c>
      <c r="C846" s="237">
        <v>2165423.83</v>
      </c>
      <c r="D846" s="291">
        <v>38.4613264020583</v>
      </c>
      <c r="E846" s="237">
        <v>77690</v>
      </c>
    </row>
    <row r="847" spans="1:5" ht="25.5">
      <c r="A847" s="297" t="s">
        <v>462</v>
      </c>
      <c r="B847" s="237">
        <v>5505573</v>
      </c>
      <c r="C847" s="237">
        <v>2097003.83</v>
      </c>
      <c r="D847" s="291">
        <v>38.088748073997</v>
      </c>
      <c r="E847" s="237">
        <v>71550</v>
      </c>
    </row>
    <row r="848" spans="1:5" ht="39">
      <c r="A848" s="297" t="s">
        <v>463</v>
      </c>
      <c r="B848" s="237">
        <v>124560</v>
      </c>
      <c r="C848" s="237">
        <v>68420</v>
      </c>
      <c r="D848" s="291">
        <v>54.9293513166346</v>
      </c>
      <c r="E848" s="237">
        <v>6140</v>
      </c>
    </row>
    <row r="849" spans="1:5" ht="12.75">
      <c r="A849" s="294" t="s">
        <v>464</v>
      </c>
      <c r="B849" s="237">
        <v>4595380</v>
      </c>
      <c r="C849" s="237">
        <v>666169.09</v>
      </c>
      <c r="D849" s="291">
        <v>14.4964962636387</v>
      </c>
      <c r="E849" s="237">
        <v>150885.29</v>
      </c>
    </row>
    <row r="850" spans="1:5" ht="12.75">
      <c r="A850" s="295" t="s">
        <v>465</v>
      </c>
      <c r="B850" s="237">
        <v>4595380</v>
      </c>
      <c r="C850" s="237">
        <v>666169.09</v>
      </c>
      <c r="D850" s="291">
        <v>14.4964962636387</v>
      </c>
      <c r="E850" s="237">
        <v>150885.29</v>
      </c>
    </row>
    <row r="851" spans="1:5" ht="12.75">
      <c r="A851" s="290" t="s">
        <v>31</v>
      </c>
      <c r="B851" s="237">
        <v>5805424</v>
      </c>
      <c r="C851" s="237">
        <v>182203935.51</v>
      </c>
      <c r="D851" s="291">
        <v>3138.51211401613</v>
      </c>
      <c r="E851" s="237">
        <v>-42596465.48</v>
      </c>
    </row>
    <row r="852" spans="1:5" ht="12.75">
      <c r="A852" s="290" t="s">
        <v>475</v>
      </c>
      <c r="B852" s="237">
        <v>-5805424</v>
      </c>
      <c r="C852" s="237">
        <v>-182203935.51</v>
      </c>
      <c r="D852" s="291">
        <v>3138.51211401613</v>
      </c>
      <c r="E852" s="237">
        <v>42596465.48</v>
      </c>
    </row>
    <row r="853" spans="1:5" ht="12.75">
      <c r="A853" s="294" t="s">
        <v>595</v>
      </c>
      <c r="B853" s="237">
        <v>365638</v>
      </c>
      <c r="C853" s="237">
        <v>-182203935.51</v>
      </c>
      <c r="D853" s="291">
        <v>-49831.7832145455</v>
      </c>
      <c r="E853" s="237">
        <v>42596465.48</v>
      </c>
    </row>
    <row r="854" spans="1:5" ht="25.5">
      <c r="A854" s="295" t="s">
        <v>478</v>
      </c>
      <c r="B854" s="237">
        <v>365638</v>
      </c>
      <c r="C854" s="237">
        <v>-7637.02</v>
      </c>
      <c r="D854" s="291">
        <v>-2.08868334254098</v>
      </c>
      <c r="E854" s="237">
        <v>0</v>
      </c>
    </row>
    <row r="855" spans="1:5" ht="12.75">
      <c r="A855" s="294" t="s">
        <v>481</v>
      </c>
      <c r="B855" s="237">
        <v>-6171062</v>
      </c>
      <c r="C855" s="237">
        <v>0</v>
      </c>
      <c r="D855" s="291">
        <v>0</v>
      </c>
      <c r="E855" s="237">
        <v>0</v>
      </c>
    </row>
    <row r="856" spans="1:5" ht="12.75">
      <c r="A856" s="290"/>
      <c r="B856" s="237"/>
      <c r="C856" s="237"/>
      <c r="D856" s="291"/>
      <c r="E856" s="237"/>
    </row>
    <row r="857" spans="1:5" ht="25.5">
      <c r="A857" s="292" t="s">
        <v>483</v>
      </c>
      <c r="B857" s="236"/>
      <c r="C857" s="236"/>
      <c r="D857" s="293"/>
      <c r="E857" s="236"/>
    </row>
    <row r="858" spans="1:5" ht="12.75">
      <c r="A858" s="292" t="s">
        <v>430</v>
      </c>
      <c r="B858" s="236">
        <v>140590248</v>
      </c>
      <c r="C858" s="236">
        <v>140336932.13</v>
      </c>
      <c r="D858" s="293">
        <v>99.8198197431162</v>
      </c>
      <c r="E858" s="236">
        <v>118374.03</v>
      </c>
    </row>
    <row r="859" spans="1:5" ht="25.5">
      <c r="A859" s="294" t="s">
        <v>431</v>
      </c>
      <c r="B859" s="237">
        <v>0</v>
      </c>
      <c r="C859" s="237">
        <v>1940</v>
      </c>
      <c r="D859" s="291">
        <v>0</v>
      </c>
      <c r="E859" s="237">
        <v>1940</v>
      </c>
    </row>
    <row r="860" spans="1:5" ht="12.75">
      <c r="A860" s="294" t="s">
        <v>432</v>
      </c>
      <c r="B860" s="237">
        <v>535664</v>
      </c>
      <c r="C860" s="237">
        <v>306993.86</v>
      </c>
      <c r="D860" s="291">
        <v>57.3109001164909</v>
      </c>
      <c r="E860" s="237">
        <v>135.22</v>
      </c>
    </row>
    <row r="861" spans="1:5" ht="12.75">
      <c r="A861" s="295" t="s">
        <v>589</v>
      </c>
      <c r="B861" s="237">
        <v>516207</v>
      </c>
      <c r="C861" s="237">
        <v>287537.54</v>
      </c>
      <c r="D861" s="291">
        <v>55.701983894058</v>
      </c>
      <c r="E861" s="237">
        <v>135.22</v>
      </c>
    </row>
    <row r="862" spans="1:5" ht="12.75">
      <c r="A862" s="295" t="s">
        <v>596</v>
      </c>
      <c r="B862" s="237">
        <v>19457</v>
      </c>
      <c r="C862" s="237">
        <v>19456.32</v>
      </c>
      <c r="D862" s="291">
        <v>99.9965051138408</v>
      </c>
      <c r="E862" s="237">
        <v>0</v>
      </c>
    </row>
    <row r="863" spans="1:5" ht="12.75">
      <c r="A863" s="294" t="s">
        <v>433</v>
      </c>
      <c r="B863" s="237">
        <v>130652</v>
      </c>
      <c r="C863" s="237">
        <v>104066.27</v>
      </c>
      <c r="D863" s="291">
        <v>79.65149404525</v>
      </c>
      <c r="E863" s="237">
        <v>16298.81</v>
      </c>
    </row>
    <row r="864" spans="1:5" ht="12.75">
      <c r="A864" s="295" t="s">
        <v>487</v>
      </c>
      <c r="B864" s="237">
        <v>130652</v>
      </c>
      <c r="C864" s="237">
        <v>104066.27</v>
      </c>
      <c r="D864" s="291">
        <v>79.65149404525</v>
      </c>
      <c r="E864" s="237">
        <v>16298.81</v>
      </c>
    </row>
    <row r="865" spans="1:5" ht="12.75">
      <c r="A865" s="296" t="s">
        <v>488</v>
      </c>
      <c r="B865" s="237">
        <v>130652</v>
      </c>
      <c r="C865" s="237">
        <v>104066.27</v>
      </c>
      <c r="D865" s="291">
        <v>79.65149404525</v>
      </c>
      <c r="E865" s="237">
        <v>16298.81</v>
      </c>
    </row>
    <row r="866" spans="1:5" ht="25.5">
      <c r="A866" s="297" t="s">
        <v>489</v>
      </c>
      <c r="B866" s="237">
        <v>130652</v>
      </c>
      <c r="C866" s="237">
        <v>104066.27</v>
      </c>
      <c r="D866" s="291">
        <v>79.65149404525</v>
      </c>
      <c r="E866" s="237">
        <v>16298.81</v>
      </c>
    </row>
    <row r="867" spans="1:5" ht="25.5">
      <c r="A867" s="302" t="s">
        <v>490</v>
      </c>
      <c r="B867" s="237">
        <v>56667</v>
      </c>
      <c r="C867" s="237">
        <v>56666.27</v>
      </c>
      <c r="D867" s="291">
        <v>99.9987117722837</v>
      </c>
      <c r="E867" s="237">
        <v>16298.81</v>
      </c>
    </row>
    <row r="868" spans="1:5" ht="25.5">
      <c r="A868" s="302" t="s">
        <v>491</v>
      </c>
      <c r="B868" s="237">
        <v>73985</v>
      </c>
      <c r="C868" s="237">
        <v>47400</v>
      </c>
      <c r="D868" s="291">
        <v>64.0670406163411</v>
      </c>
      <c r="E868" s="237">
        <v>0</v>
      </c>
    </row>
    <row r="869" spans="1:5" ht="12.75">
      <c r="A869" s="294" t="s">
        <v>444</v>
      </c>
      <c r="B869" s="237">
        <v>139923932</v>
      </c>
      <c r="C869" s="237">
        <v>139923932</v>
      </c>
      <c r="D869" s="291">
        <v>100</v>
      </c>
      <c r="E869" s="237">
        <v>100000</v>
      </c>
    </row>
    <row r="870" spans="1:5" ht="25.5">
      <c r="A870" s="295" t="s">
        <v>445</v>
      </c>
      <c r="B870" s="237">
        <v>139923932</v>
      </c>
      <c r="C870" s="237">
        <v>139923932</v>
      </c>
      <c r="D870" s="291">
        <v>100</v>
      </c>
      <c r="E870" s="237">
        <v>100000</v>
      </c>
    </row>
    <row r="871" spans="1:5" ht="12.75">
      <c r="A871" s="292" t="s">
        <v>446</v>
      </c>
      <c r="B871" s="236">
        <v>140602103</v>
      </c>
      <c r="C871" s="236">
        <v>118726379.01</v>
      </c>
      <c r="D871" s="293">
        <v>84.4413963068533</v>
      </c>
      <c r="E871" s="236">
        <v>3527553.58</v>
      </c>
    </row>
    <row r="872" spans="1:5" ht="12.75">
      <c r="A872" s="294" t="s">
        <v>447</v>
      </c>
      <c r="B872" s="237">
        <v>139651457</v>
      </c>
      <c r="C872" s="237">
        <v>118492765.33</v>
      </c>
      <c r="D872" s="291">
        <v>84.8489288085265</v>
      </c>
      <c r="E872" s="237">
        <v>3515701.84</v>
      </c>
    </row>
    <row r="873" spans="1:5" ht="12.75">
      <c r="A873" s="295" t="s">
        <v>448</v>
      </c>
      <c r="B873" s="237">
        <v>20553629</v>
      </c>
      <c r="C873" s="237">
        <v>9095200.44</v>
      </c>
      <c r="D873" s="291">
        <v>44.2510684609516</v>
      </c>
      <c r="E873" s="237">
        <v>1185578.15</v>
      </c>
    </row>
    <row r="874" spans="1:5" ht="12.75">
      <c r="A874" s="296" t="s">
        <v>449</v>
      </c>
      <c r="B874" s="237">
        <v>7940765</v>
      </c>
      <c r="C874" s="237">
        <v>3684648.93</v>
      </c>
      <c r="D874" s="291">
        <v>46.4016871170473</v>
      </c>
      <c r="E874" s="237">
        <v>400550.02</v>
      </c>
    </row>
    <row r="875" spans="1:5" ht="12.75">
      <c r="A875" s="296" t="s">
        <v>450</v>
      </c>
      <c r="B875" s="237">
        <v>12612864</v>
      </c>
      <c r="C875" s="237">
        <v>5410551.51</v>
      </c>
      <c r="D875" s="291">
        <v>42.8970891147324</v>
      </c>
      <c r="E875" s="237">
        <v>785028.13</v>
      </c>
    </row>
    <row r="876" spans="1:5" ht="25.5">
      <c r="A876" s="295" t="s">
        <v>592</v>
      </c>
      <c r="B876" s="237">
        <v>116539208</v>
      </c>
      <c r="C876" s="237">
        <v>107896624.76</v>
      </c>
      <c r="D876" s="291">
        <v>92.5839694740332</v>
      </c>
      <c r="E876" s="237">
        <v>2163560.11</v>
      </c>
    </row>
    <row r="877" spans="1:5" ht="12.75">
      <c r="A877" s="296" t="s">
        <v>452</v>
      </c>
      <c r="B877" s="237">
        <v>116539208</v>
      </c>
      <c r="C877" s="237">
        <v>107896624.76</v>
      </c>
      <c r="D877" s="291">
        <v>92.5839694740332</v>
      </c>
      <c r="E877" s="237">
        <v>2163560.11</v>
      </c>
    </row>
    <row r="878" spans="1:5" ht="25.5">
      <c r="A878" s="295" t="s">
        <v>456</v>
      </c>
      <c r="B878" s="237">
        <v>2558620</v>
      </c>
      <c r="C878" s="237">
        <v>1500940.13</v>
      </c>
      <c r="D878" s="291">
        <v>58.6620963644465</v>
      </c>
      <c r="E878" s="237">
        <v>166563.58</v>
      </c>
    </row>
    <row r="879" spans="1:5" ht="12.75">
      <c r="A879" s="296" t="s">
        <v>457</v>
      </c>
      <c r="B879" s="237">
        <v>16000</v>
      </c>
      <c r="C879" s="237">
        <v>13000</v>
      </c>
      <c r="D879" s="291">
        <v>81.25</v>
      </c>
      <c r="E879" s="237">
        <v>0</v>
      </c>
    </row>
    <row r="880" spans="1:5" ht="25.5">
      <c r="A880" s="297" t="s">
        <v>492</v>
      </c>
      <c r="B880" s="237">
        <v>16000</v>
      </c>
      <c r="C880" s="237">
        <v>13000</v>
      </c>
      <c r="D880" s="291">
        <v>81.25</v>
      </c>
      <c r="E880" s="237">
        <v>0</v>
      </c>
    </row>
    <row r="881" spans="1:5" ht="25.5">
      <c r="A881" s="302" t="s">
        <v>493</v>
      </c>
      <c r="B881" s="237">
        <v>16000</v>
      </c>
      <c r="C881" s="237">
        <v>13000</v>
      </c>
      <c r="D881" s="291">
        <v>81.25</v>
      </c>
      <c r="E881" s="237">
        <v>0</v>
      </c>
    </row>
    <row r="882" spans="1:5" ht="51.75">
      <c r="A882" s="296" t="s">
        <v>459</v>
      </c>
      <c r="B882" s="237">
        <v>2523163</v>
      </c>
      <c r="C882" s="237">
        <v>1468483.81</v>
      </c>
      <c r="D882" s="291">
        <v>58.2001166789462</v>
      </c>
      <c r="E882" s="237">
        <v>166563.58</v>
      </c>
    </row>
    <row r="883" spans="1:5" ht="51.75">
      <c r="A883" s="297" t="s">
        <v>460</v>
      </c>
      <c r="B883" s="237">
        <v>261243</v>
      </c>
      <c r="C883" s="237">
        <v>43485.02</v>
      </c>
      <c r="D883" s="291">
        <v>16.6454297340024</v>
      </c>
      <c r="E883" s="237">
        <v>0</v>
      </c>
    </row>
    <row r="884" spans="1:5" ht="64.5">
      <c r="A884" s="297" t="s">
        <v>594</v>
      </c>
      <c r="B884" s="237">
        <v>2261920</v>
      </c>
      <c r="C884" s="237">
        <v>1424998.79</v>
      </c>
      <c r="D884" s="291">
        <v>62.9995220874302</v>
      </c>
      <c r="E884" s="237">
        <v>166563.58</v>
      </c>
    </row>
    <row r="885" spans="1:5" ht="12.75">
      <c r="A885" s="296" t="s">
        <v>499</v>
      </c>
      <c r="B885" s="237">
        <v>19457</v>
      </c>
      <c r="C885" s="237">
        <v>19456.32</v>
      </c>
      <c r="D885" s="291">
        <v>99.9965051138408</v>
      </c>
      <c r="E885" s="237">
        <v>0</v>
      </c>
    </row>
    <row r="886" spans="1:5" ht="12.75">
      <c r="A886" s="294" t="s">
        <v>464</v>
      </c>
      <c r="B886" s="237">
        <v>950646</v>
      </c>
      <c r="C886" s="237">
        <v>233613.68</v>
      </c>
      <c r="D886" s="291">
        <v>24.5742032260168</v>
      </c>
      <c r="E886" s="237">
        <v>11851.74</v>
      </c>
    </row>
    <row r="887" spans="1:5" ht="12.75">
      <c r="A887" s="295" t="s">
        <v>465</v>
      </c>
      <c r="B887" s="237">
        <v>950646</v>
      </c>
      <c r="C887" s="237">
        <v>233613.68</v>
      </c>
      <c r="D887" s="291">
        <v>24.5742032260168</v>
      </c>
      <c r="E887" s="237">
        <v>11851.74</v>
      </c>
    </row>
    <row r="888" spans="1:5" ht="12.75">
      <c r="A888" s="290" t="s">
        <v>31</v>
      </c>
      <c r="B888" s="237">
        <v>-11855</v>
      </c>
      <c r="C888" s="237">
        <v>21610553.12</v>
      </c>
      <c r="D888" s="291">
        <v>-182290.621003796</v>
      </c>
      <c r="E888" s="237">
        <v>-3409179.55</v>
      </c>
    </row>
    <row r="889" spans="1:5" ht="12.75">
      <c r="A889" s="290" t="s">
        <v>475</v>
      </c>
      <c r="B889" s="237">
        <v>11855</v>
      </c>
      <c r="C889" s="237">
        <v>-21610553.12</v>
      </c>
      <c r="D889" s="291">
        <v>-182290.621003796</v>
      </c>
      <c r="E889" s="237">
        <v>3409179.55</v>
      </c>
    </row>
    <row r="890" spans="1:5" ht="12.75">
      <c r="A890" s="294" t="s">
        <v>595</v>
      </c>
      <c r="B890" s="237">
        <v>11855</v>
      </c>
      <c r="C890" s="237">
        <v>-21610553.12</v>
      </c>
      <c r="D890" s="291">
        <v>-182290.621003796</v>
      </c>
      <c r="E890" s="237">
        <v>3409179.55</v>
      </c>
    </row>
    <row r="891" spans="1:5" ht="25.5">
      <c r="A891" s="295" t="s">
        <v>479</v>
      </c>
      <c r="B891" s="237">
        <v>11855</v>
      </c>
      <c r="C891" s="237">
        <v>-11854.6</v>
      </c>
      <c r="D891" s="291">
        <v>-99.9966258962463</v>
      </c>
      <c r="E891" s="237">
        <v>0</v>
      </c>
    </row>
    <row r="892" spans="1:5" ht="12.75">
      <c r="A892" s="290"/>
      <c r="B892" s="237"/>
      <c r="C892" s="237"/>
      <c r="D892" s="291"/>
      <c r="E892" s="237"/>
    </row>
    <row r="893" spans="1:5" ht="12.75">
      <c r="A893" s="301" t="s">
        <v>505</v>
      </c>
      <c r="B893" s="237"/>
      <c r="C893" s="237"/>
      <c r="D893" s="291"/>
      <c r="E893" s="237"/>
    </row>
    <row r="894" spans="1:5" ht="12.75">
      <c r="A894" s="292" t="s">
        <v>430</v>
      </c>
      <c r="B894" s="236">
        <v>1302139934</v>
      </c>
      <c r="C894" s="236">
        <v>1300944491.64</v>
      </c>
      <c r="D894" s="293">
        <v>99.9081940174949</v>
      </c>
      <c r="E894" s="236">
        <v>16315177.84</v>
      </c>
    </row>
    <row r="895" spans="1:5" ht="25.5">
      <c r="A895" s="294" t="s">
        <v>431</v>
      </c>
      <c r="B895" s="237">
        <v>371461</v>
      </c>
      <c r="C895" s="237">
        <v>257321.77</v>
      </c>
      <c r="D895" s="291">
        <v>69.2728900207559</v>
      </c>
      <c r="E895" s="237">
        <v>12845.74</v>
      </c>
    </row>
    <row r="896" spans="1:5" ht="12.75">
      <c r="A896" s="294" t="s">
        <v>432</v>
      </c>
      <c r="B896" s="237">
        <v>1563767</v>
      </c>
      <c r="C896" s="237">
        <v>511619.59</v>
      </c>
      <c r="D896" s="291">
        <v>32.7171240984111</v>
      </c>
      <c r="E896" s="237">
        <v>0</v>
      </c>
    </row>
    <row r="897" spans="1:5" ht="12.75">
      <c r="A897" s="295" t="s">
        <v>589</v>
      </c>
      <c r="B897" s="237">
        <v>1563767</v>
      </c>
      <c r="C897" s="237">
        <v>511619.59</v>
      </c>
      <c r="D897" s="291">
        <v>32.7171240984111</v>
      </c>
      <c r="E897" s="237">
        <v>0</v>
      </c>
    </row>
    <row r="898" spans="1:5" ht="12.75">
      <c r="A898" s="294" t="s">
        <v>433</v>
      </c>
      <c r="B898" s="237">
        <v>300003</v>
      </c>
      <c r="C898" s="237">
        <v>270847.28</v>
      </c>
      <c r="D898" s="291">
        <v>90.2815238514281</v>
      </c>
      <c r="E898" s="237">
        <v>66465.1</v>
      </c>
    </row>
    <row r="899" spans="1:5" ht="12.75">
      <c r="A899" s="295" t="s">
        <v>487</v>
      </c>
      <c r="B899" s="237">
        <v>300003</v>
      </c>
      <c r="C899" s="237">
        <v>263195.65</v>
      </c>
      <c r="D899" s="291">
        <v>87.7310060232731</v>
      </c>
      <c r="E899" s="237">
        <v>58813.47</v>
      </c>
    </row>
    <row r="900" spans="1:5" ht="12.75">
      <c r="A900" s="296" t="s">
        <v>488</v>
      </c>
      <c r="B900" s="237">
        <v>300003</v>
      </c>
      <c r="C900" s="237">
        <v>263195.65</v>
      </c>
      <c r="D900" s="291">
        <v>87.7310060232731</v>
      </c>
      <c r="E900" s="237">
        <v>58813.47</v>
      </c>
    </row>
    <row r="901" spans="1:5" ht="25.5">
      <c r="A901" s="297" t="s">
        <v>489</v>
      </c>
      <c r="B901" s="237">
        <v>300003</v>
      </c>
      <c r="C901" s="237">
        <v>263195.65</v>
      </c>
      <c r="D901" s="291">
        <v>87.7310060232731</v>
      </c>
      <c r="E901" s="237">
        <v>58813.47</v>
      </c>
    </row>
    <row r="902" spans="1:5" ht="25.5">
      <c r="A902" s="302" t="s">
        <v>490</v>
      </c>
      <c r="B902" s="237">
        <v>225395</v>
      </c>
      <c r="C902" s="237">
        <v>192069.65</v>
      </c>
      <c r="D902" s="291">
        <v>85.2146897668538</v>
      </c>
      <c r="E902" s="237">
        <v>58813.47</v>
      </c>
    </row>
    <row r="903" spans="1:5" ht="25.5">
      <c r="A903" s="302" t="s">
        <v>491</v>
      </c>
      <c r="B903" s="237">
        <v>74608</v>
      </c>
      <c r="C903" s="237">
        <v>71126</v>
      </c>
      <c r="D903" s="291">
        <v>95.3329401672743</v>
      </c>
      <c r="E903" s="237">
        <v>0</v>
      </c>
    </row>
    <row r="904" spans="1:5" ht="12.75">
      <c r="A904" s="295" t="s">
        <v>434</v>
      </c>
      <c r="B904" s="237">
        <v>0</v>
      </c>
      <c r="C904" s="237">
        <v>7651.63</v>
      </c>
      <c r="D904" s="291">
        <v>0</v>
      </c>
      <c r="E904" s="237">
        <v>7651.63</v>
      </c>
    </row>
    <row r="905" spans="1:5" ht="12.75">
      <c r="A905" s="296" t="s">
        <v>435</v>
      </c>
      <c r="B905" s="237">
        <v>0</v>
      </c>
      <c r="C905" s="237">
        <v>7651.63</v>
      </c>
      <c r="D905" s="291">
        <v>0</v>
      </c>
      <c r="E905" s="237">
        <v>7651.63</v>
      </c>
    </row>
    <row r="906" spans="1:5" ht="51.75">
      <c r="A906" s="297" t="s">
        <v>437</v>
      </c>
      <c r="B906" s="237">
        <v>0</v>
      </c>
      <c r="C906" s="237">
        <v>7651.63</v>
      </c>
      <c r="D906" s="291">
        <v>0</v>
      </c>
      <c r="E906" s="237">
        <v>7651.63</v>
      </c>
    </row>
    <row r="907" spans="1:5" ht="12.75">
      <c r="A907" s="294" t="s">
        <v>444</v>
      </c>
      <c r="B907" s="237">
        <v>1299904703</v>
      </c>
      <c r="C907" s="237">
        <v>1299904703</v>
      </c>
      <c r="D907" s="291">
        <v>100</v>
      </c>
      <c r="E907" s="237">
        <v>16235867</v>
      </c>
    </row>
    <row r="908" spans="1:5" ht="25.5">
      <c r="A908" s="295" t="s">
        <v>445</v>
      </c>
      <c r="B908" s="237">
        <v>1299904703</v>
      </c>
      <c r="C908" s="237">
        <v>1299904703</v>
      </c>
      <c r="D908" s="291">
        <v>100</v>
      </c>
      <c r="E908" s="237">
        <v>16235867</v>
      </c>
    </row>
    <row r="909" spans="1:5" ht="12.75">
      <c r="A909" s="292" t="s">
        <v>446</v>
      </c>
      <c r="B909" s="236">
        <v>1282281774</v>
      </c>
      <c r="C909" s="236">
        <v>786963467.55</v>
      </c>
      <c r="D909" s="293">
        <v>61.3721167614444</v>
      </c>
      <c r="E909" s="236">
        <v>93543560.01</v>
      </c>
    </row>
    <row r="910" spans="1:5" ht="12.75">
      <c r="A910" s="294" t="s">
        <v>447</v>
      </c>
      <c r="B910" s="237">
        <v>1078751333</v>
      </c>
      <c r="C910" s="237">
        <v>664444823.36</v>
      </c>
      <c r="D910" s="291">
        <v>61.5938820221138</v>
      </c>
      <c r="E910" s="237">
        <v>63896774.25</v>
      </c>
    </row>
    <row r="911" spans="1:5" ht="12.75">
      <c r="A911" s="295" t="s">
        <v>448</v>
      </c>
      <c r="B911" s="237">
        <v>193571056</v>
      </c>
      <c r="C911" s="237">
        <v>99334464.74</v>
      </c>
      <c r="D911" s="291">
        <v>51.3167964222916</v>
      </c>
      <c r="E911" s="237">
        <v>17001745.26</v>
      </c>
    </row>
    <row r="912" spans="1:5" ht="12.75">
      <c r="A912" s="296" t="s">
        <v>449</v>
      </c>
      <c r="B912" s="237">
        <v>141814588</v>
      </c>
      <c r="C912" s="237">
        <v>73113192.69</v>
      </c>
      <c r="D912" s="291">
        <v>51.5554808014532</v>
      </c>
      <c r="E912" s="237">
        <v>12168964.02</v>
      </c>
    </row>
    <row r="913" spans="1:5" ht="12.75">
      <c r="A913" s="296" t="s">
        <v>450</v>
      </c>
      <c r="B913" s="237">
        <v>51756468</v>
      </c>
      <c r="C913" s="237">
        <v>26221272.05</v>
      </c>
      <c r="D913" s="291">
        <v>50.6627926194655</v>
      </c>
      <c r="E913" s="237">
        <v>4832781.24</v>
      </c>
    </row>
    <row r="914" spans="1:5" ht="12.75">
      <c r="A914" s="295" t="s">
        <v>451</v>
      </c>
      <c r="B914" s="237">
        <v>199054772</v>
      </c>
      <c r="C914" s="237">
        <v>140159165.98</v>
      </c>
      <c r="D914" s="291">
        <v>70.4123616689782</v>
      </c>
      <c r="E914" s="237">
        <v>28370.62</v>
      </c>
    </row>
    <row r="915" spans="1:5" ht="25.5">
      <c r="A915" s="295" t="s">
        <v>592</v>
      </c>
      <c r="B915" s="237">
        <v>251351586</v>
      </c>
      <c r="C915" s="237">
        <v>186093756.74</v>
      </c>
      <c r="D915" s="291">
        <v>74.0372319512637</v>
      </c>
      <c r="E915" s="237">
        <v>13163466.61</v>
      </c>
    </row>
    <row r="916" spans="1:5" ht="12.75">
      <c r="A916" s="296" t="s">
        <v>452</v>
      </c>
      <c r="B916" s="237">
        <v>251043045</v>
      </c>
      <c r="C916" s="237">
        <v>185797289.99</v>
      </c>
      <c r="D916" s="291">
        <v>74.0101324017959</v>
      </c>
      <c r="E916" s="237">
        <v>12968541.03</v>
      </c>
    </row>
    <row r="917" spans="1:5" ht="12.75">
      <c r="A917" s="296" t="s">
        <v>593</v>
      </c>
      <c r="B917" s="237">
        <v>308541</v>
      </c>
      <c r="C917" s="237">
        <v>296466.75</v>
      </c>
      <c r="D917" s="291">
        <v>96.086662712573</v>
      </c>
      <c r="E917" s="237">
        <v>194925.58</v>
      </c>
    </row>
    <row r="918" spans="1:5" ht="25.5">
      <c r="A918" s="295" t="s">
        <v>453</v>
      </c>
      <c r="B918" s="237">
        <v>401286887</v>
      </c>
      <c r="C918" s="237">
        <v>216922637.01</v>
      </c>
      <c r="D918" s="291">
        <v>54.0567469402507</v>
      </c>
      <c r="E918" s="237">
        <v>30978278.74</v>
      </c>
    </row>
    <row r="919" spans="1:5" ht="12.75">
      <c r="A919" s="296" t="s">
        <v>454</v>
      </c>
      <c r="B919" s="237">
        <v>384335000</v>
      </c>
      <c r="C919" s="237">
        <v>208551598.62</v>
      </c>
      <c r="D919" s="291">
        <v>54.2629733487712</v>
      </c>
      <c r="E919" s="237">
        <v>30978278.74</v>
      </c>
    </row>
    <row r="920" spans="1:5" ht="12.75">
      <c r="A920" s="296" t="s">
        <v>455</v>
      </c>
      <c r="B920" s="237">
        <v>16951887</v>
      </c>
      <c r="C920" s="237">
        <v>8371038.39</v>
      </c>
      <c r="D920" s="291">
        <v>49.3811596903637</v>
      </c>
      <c r="E920" s="237">
        <v>0</v>
      </c>
    </row>
    <row r="921" spans="1:5" ht="25.5">
      <c r="A921" s="295" t="s">
        <v>456</v>
      </c>
      <c r="B921" s="237">
        <v>33487032</v>
      </c>
      <c r="C921" s="237">
        <v>21934798.89</v>
      </c>
      <c r="D921" s="291">
        <v>65.5023678718377</v>
      </c>
      <c r="E921" s="237">
        <v>2724913.02</v>
      </c>
    </row>
    <row r="922" spans="1:5" ht="12.75">
      <c r="A922" s="296" t="s">
        <v>457</v>
      </c>
      <c r="B922" s="237">
        <v>125731</v>
      </c>
      <c r="C922" s="237">
        <v>5076.01</v>
      </c>
      <c r="D922" s="291">
        <v>4.03719846338612</v>
      </c>
      <c r="E922" s="237">
        <v>1249.91</v>
      </c>
    </row>
    <row r="923" spans="1:5" ht="25.5">
      <c r="A923" s="297" t="s">
        <v>458</v>
      </c>
      <c r="B923" s="237">
        <v>10090</v>
      </c>
      <c r="C923" s="237">
        <v>1502.18</v>
      </c>
      <c r="D923" s="291">
        <v>14.8878097125867</v>
      </c>
      <c r="E923" s="237">
        <v>1249.91</v>
      </c>
    </row>
    <row r="924" spans="1:5" ht="25.5">
      <c r="A924" s="297" t="s">
        <v>492</v>
      </c>
      <c r="B924" s="237">
        <v>115641</v>
      </c>
      <c r="C924" s="237">
        <v>3573.83</v>
      </c>
      <c r="D924" s="291">
        <v>3.0904523482156</v>
      </c>
      <c r="E924" s="237">
        <v>0</v>
      </c>
    </row>
    <row r="925" spans="1:5" ht="25.5">
      <c r="A925" s="302" t="s">
        <v>493</v>
      </c>
      <c r="B925" s="237">
        <v>6798</v>
      </c>
      <c r="C925" s="237">
        <v>0</v>
      </c>
      <c r="D925" s="291">
        <v>0</v>
      </c>
      <c r="E925" s="237">
        <v>0</v>
      </c>
    </row>
    <row r="926" spans="1:5" ht="25.5">
      <c r="A926" s="302" t="s">
        <v>502</v>
      </c>
      <c r="B926" s="237">
        <v>10833</v>
      </c>
      <c r="C926" s="237">
        <v>3573.83</v>
      </c>
      <c r="D926" s="291">
        <v>32.990215083541</v>
      </c>
      <c r="E926" s="237">
        <v>0</v>
      </c>
    </row>
    <row r="927" spans="1:5" ht="25.5">
      <c r="A927" s="302" t="s">
        <v>504</v>
      </c>
      <c r="B927" s="237">
        <v>98010</v>
      </c>
      <c r="C927" s="237">
        <v>0</v>
      </c>
      <c r="D927" s="291">
        <v>0</v>
      </c>
      <c r="E927" s="237">
        <v>0</v>
      </c>
    </row>
    <row r="928" spans="1:5" ht="51.75">
      <c r="A928" s="296" t="s">
        <v>459</v>
      </c>
      <c r="B928" s="237">
        <v>33361301</v>
      </c>
      <c r="C928" s="237">
        <v>21929722.88</v>
      </c>
      <c r="D928" s="291">
        <v>65.7340158286993</v>
      </c>
      <c r="E928" s="237">
        <v>2723663.11</v>
      </c>
    </row>
    <row r="929" spans="1:5" ht="51.75">
      <c r="A929" s="297" t="s">
        <v>460</v>
      </c>
      <c r="B929" s="237">
        <v>4780146</v>
      </c>
      <c r="C929" s="237">
        <v>3058771.44</v>
      </c>
      <c r="D929" s="291">
        <v>63.9890798314528</v>
      </c>
      <c r="E929" s="237">
        <v>271051.66</v>
      </c>
    </row>
    <row r="930" spans="1:5" ht="64.5">
      <c r="A930" s="297" t="s">
        <v>594</v>
      </c>
      <c r="B930" s="237">
        <v>28581155</v>
      </c>
      <c r="C930" s="237">
        <v>18870951.44</v>
      </c>
      <c r="D930" s="291">
        <v>66.0258531889282</v>
      </c>
      <c r="E930" s="237">
        <v>2452611.45</v>
      </c>
    </row>
    <row r="931" spans="1:5" ht="12.75">
      <c r="A931" s="294" t="s">
        <v>464</v>
      </c>
      <c r="B931" s="237">
        <v>203530441</v>
      </c>
      <c r="C931" s="237">
        <v>122518644.19</v>
      </c>
      <c r="D931" s="291">
        <v>60.1967173008779</v>
      </c>
      <c r="E931" s="237">
        <v>29646785.76</v>
      </c>
    </row>
    <row r="932" spans="1:5" ht="12.75">
      <c r="A932" s="295" t="s">
        <v>465</v>
      </c>
      <c r="B932" s="237">
        <v>100846505</v>
      </c>
      <c r="C932" s="237">
        <v>40159689.74</v>
      </c>
      <c r="D932" s="291">
        <v>39.8225895285117</v>
      </c>
      <c r="E932" s="237">
        <v>6815908.74</v>
      </c>
    </row>
    <row r="933" spans="1:5" ht="12.75">
      <c r="A933" s="295" t="s">
        <v>466</v>
      </c>
      <c r="B933" s="237">
        <v>102683936</v>
      </c>
      <c r="C933" s="237">
        <v>82358954.45</v>
      </c>
      <c r="D933" s="291">
        <v>80.2062695084068</v>
      </c>
      <c r="E933" s="237">
        <v>22830877.02</v>
      </c>
    </row>
    <row r="934" spans="1:5" ht="51.75">
      <c r="A934" s="296" t="s">
        <v>469</v>
      </c>
      <c r="B934" s="237">
        <v>102683936</v>
      </c>
      <c r="C934" s="237">
        <v>82358954.45</v>
      </c>
      <c r="D934" s="291">
        <v>80.2062695084068</v>
      </c>
      <c r="E934" s="237">
        <v>22830877.02</v>
      </c>
    </row>
    <row r="935" spans="1:5" ht="39">
      <c r="A935" s="297" t="s">
        <v>470</v>
      </c>
      <c r="B935" s="237">
        <v>98519641</v>
      </c>
      <c r="C935" s="237">
        <v>81114395.37</v>
      </c>
      <c r="D935" s="291">
        <v>82.3332226413614</v>
      </c>
      <c r="E935" s="237">
        <v>22793410.52</v>
      </c>
    </row>
    <row r="936" spans="1:5" ht="64.5">
      <c r="A936" s="297" t="s">
        <v>471</v>
      </c>
      <c r="B936" s="237">
        <v>4164295</v>
      </c>
      <c r="C936" s="237">
        <v>1244559.08</v>
      </c>
      <c r="D936" s="291">
        <v>29.8864292755436</v>
      </c>
      <c r="E936" s="237">
        <v>37466.5</v>
      </c>
    </row>
    <row r="937" spans="1:5" ht="12.75">
      <c r="A937" s="290" t="s">
        <v>31</v>
      </c>
      <c r="B937" s="237">
        <v>19858160</v>
      </c>
      <c r="C937" s="237">
        <v>513981024.09</v>
      </c>
      <c r="D937" s="291">
        <v>2588.26106794386</v>
      </c>
      <c r="E937" s="237">
        <v>-77228382.17</v>
      </c>
    </row>
    <row r="938" spans="1:5" ht="12.75">
      <c r="A938" s="290" t="s">
        <v>475</v>
      </c>
      <c r="B938" s="237">
        <v>-19858160</v>
      </c>
      <c r="C938" s="237">
        <v>-513981024.09</v>
      </c>
      <c r="D938" s="291">
        <v>2588.26106794386</v>
      </c>
      <c r="E938" s="237">
        <v>77228382.17</v>
      </c>
    </row>
    <row r="939" spans="1:5" ht="12.75">
      <c r="A939" s="294" t="s">
        <v>477</v>
      </c>
      <c r="B939" s="237">
        <v>-334457337</v>
      </c>
      <c r="C939" s="237">
        <v>-5063160.92</v>
      </c>
      <c r="D939" s="291">
        <v>1.51384357880001</v>
      </c>
      <c r="E939" s="237">
        <v>-20980446.7</v>
      </c>
    </row>
    <row r="940" spans="1:5" ht="12.75">
      <c r="A940" s="295" t="s">
        <v>506</v>
      </c>
      <c r="B940" s="237">
        <v>-473735140</v>
      </c>
      <c r="C940" s="237">
        <v>-100735231.26</v>
      </c>
      <c r="D940" s="291">
        <v>21.2640403369697</v>
      </c>
      <c r="E940" s="237">
        <v>-25429970.28</v>
      </c>
    </row>
    <row r="941" spans="1:5" ht="12.75">
      <c r="A941" s="295" t="s">
        <v>507</v>
      </c>
      <c r="B941" s="237">
        <v>139277803</v>
      </c>
      <c r="C941" s="237">
        <v>95672070.34</v>
      </c>
      <c r="D941" s="291">
        <v>68.691541853227</v>
      </c>
      <c r="E941" s="237">
        <v>4449523.58</v>
      </c>
    </row>
    <row r="942" spans="1:5" ht="12.75">
      <c r="A942" s="294" t="s">
        <v>595</v>
      </c>
      <c r="B942" s="237">
        <v>335905618</v>
      </c>
      <c r="C942" s="237">
        <v>-487971422.02</v>
      </c>
      <c r="D942" s="291">
        <v>-145.270396168247</v>
      </c>
      <c r="E942" s="237">
        <v>100240233.25</v>
      </c>
    </row>
    <row r="943" spans="1:5" ht="25.5">
      <c r="A943" s="295" t="s">
        <v>478</v>
      </c>
      <c r="B943" s="237">
        <v>345977</v>
      </c>
      <c r="C943" s="237">
        <v>-345976.63</v>
      </c>
      <c r="D943" s="291">
        <v>-99.9998930564748</v>
      </c>
      <c r="E943" s="237">
        <v>0</v>
      </c>
    </row>
    <row r="944" spans="1:5" ht="25.5">
      <c r="A944" s="295" t="s">
        <v>479</v>
      </c>
      <c r="B944" s="237">
        <v>1102304</v>
      </c>
      <c r="C944" s="237">
        <v>-1102302.02</v>
      </c>
      <c r="D944" s="291">
        <v>-99.9998203762301</v>
      </c>
      <c r="E944" s="237">
        <v>0</v>
      </c>
    </row>
    <row r="945" spans="1:5" ht="25.5">
      <c r="A945" s="295" t="s">
        <v>480</v>
      </c>
      <c r="B945" s="237">
        <v>334457337</v>
      </c>
      <c r="C945" s="237">
        <v>5063160.92</v>
      </c>
      <c r="D945" s="291">
        <v>1.51384357880001</v>
      </c>
      <c r="E945" s="237">
        <v>20980446.7</v>
      </c>
    </row>
    <row r="946" spans="1:5" ht="12.75">
      <c r="A946" s="294" t="s">
        <v>481</v>
      </c>
      <c r="B946" s="237">
        <v>-21306441</v>
      </c>
      <c r="C946" s="237">
        <v>-20946441.15</v>
      </c>
      <c r="D946" s="291">
        <v>98.3103707935079</v>
      </c>
      <c r="E946" s="237">
        <v>-2031404.38</v>
      </c>
    </row>
    <row r="947" spans="1:5" ht="12.75">
      <c r="A947" s="290"/>
      <c r="B947" s="237"/>
      <c r="C947" s="237"/>
      <c r="D947" s="291"/>
      <c r="E947" s="237"/>
    </row>
    <row r="948" spans="1:5" ht="12.75">
      <c r="A948" s="292" t="s">
        <v>482</v>
      </c>
      <c r="B948" s="236"/>
      <c r="C948" s="236"/>
      <c r="D948" s="293"/>
      <c r="E948" s="236"/>
    </row>
    <row r="949" spans="1:5" ht="12.75">
      <c r="A949" s="292" t="s">
        <v>430</v>
      </c>
      <c r="B949" s="236">
        <v>885247796</v>
      </c>
      <c r="C949" s="236">
        <v>885100331.42</v>
      </c>
      <c r="D949" s="293">
        <v>99.983341999758</v>
      </c>
      <c r="E949" s="236">
        <v>-1727991.79</v>
      </c>
    </row>
    <row r="950" spans="1:5" ht="25.5">
      <c r="A950" s="294" t="s">
        <v>431</v>
      </c>
      <c r="B950" s="237">
        <v>371461</v>
      </c>
      <c r="C950" s="237">
        <v>257321.77</v>
      </c>
      <c r="D950" s="291">
        <v>69.2728900207559</v>
      </c>
      <c r="E950" s="237">
        <v>12845.74</v>
      </c>
    </row>
    <row r="951" spans="1:5" ht="12.75">
      <c r="A951" s="294" t="s">
        <v>433</v>
      </c>
      <c r="B951" s="237">
        <v>192060</v>
      </c>
      <c r="C951" s="237">
        <v>158734.65</v>
      </c>
      <c r="D951" s="291">
        <v>82.6484692283661</v>
      </c>
      <c r="E951" s="237">
        <v>58813.47</v>
      </c>
    </row>
    <row r="952" spans="1:5" ht="12.75">
      <c r="A952" s="295" t="s">
        <v>487</v>
      </c>
      <c r="B952" s="237">
        <v>192060</v>
      </c>
      <c r="C952" s="237">
        <v>158734.65</v>
      </c>
      <c r="D952" s="291">
        <v>82.6484692283661</v>
      </c>
      <c r="E952" s="237">
        <v>58813.47</v>
      </c>
    </row>
    <row r="953" spans="1:5" ht="12.75">
      <c r="A953" s="296" t="s">
        <v>488</v>
      </c>
      <c r="B953" s="237">
        <v>192060</v>
      </c>
      <c r="C953" s="237">
        <v>158734.65</v>
      </c>
      <c r="D953" s="291">
        <v>82.6484692283661</v>
      </c>
      <c r="E953" s="237">
        <v>58813.47</v>
      </c>
    </row>
    <row r="954" spans="1:5" ht="25.5">
      <c r="A954" s="297" t="s">
        <v>489</v>
      </c>
      <c r="B954" s="237">
        <v>192060</v>
      </c>
      <c r="C954" s="237">
        <v>158734.65</v>
      </c>
      <c r="D954" s="291">
        <v>82.6484692283661</v>
      </c>
      <c r="E954" s="237">
        <v>58813.47</v>
      </c>
    </row>
    <row r="955" spans="1:5" ht="25.5">
      <c r="A955" s="302" t="s">
        <v>490</v>
      </c>
      <c r="B955" s="237">
        <v>192060</v>
      </c>
      <c r="C955" s="237">
        <v>158734.65</v>
      </c>
      <c r="D955" s="291">
        <v>82.6484692283661</v>
      </c>
      <c r="E955" s="237">
        <v>58813.47</v>
      </c>
    </row>
    <row r="956" spans="1:5" ht="12.75">
      <c r="A956" s="294" t="s">
        <v>444</v>
      </c>
      <c r="B956" s="237">
        <v>884684275</v>
      </c>
      <c r="C956" s="237">
        <v>884684275</v>
      </c>
      <c r="D956" s="291">
        <v>100</v>
      </c>
      <c r="E956" s="237">
        <v>-1799651</v>
      </c>
    </row>
    <row r="957" spans="1:5" ht="25.5">
      <c r="A957" s="295" t="s">
        <v>445</v>
      </c>
      <c r="B957" s="237">
        <v>884684275</v>
      </c>
      <c r="C957" s="237">
        <v>884684275</v>
      </c>
      <c r="D957" s="291">
        <v>100</v>
      </c>
      <c r="E957" s="237">
        <v>-1799651</v>
      </c>
    </row>
    <row r="958" spans="1:5" ht="12.75">
      <c r="A958" s="292" t="s">
        <v>446</v>
      </c>
      <c r="B958" s="236">
        <v>864287332</v>
      </c>
      <c r="C958" s="236">
        <v>484737681.89</v>
      </c>
      <c r="D958" s="293">
        <v>56.0852466468871</v>
      </c>
      <c r="E958" s="236">
        <v>52498637.61</v>
      </c>
    </row>
    <row r="959" spans="1:5" ht="12.75">
      <c r="A959" s="294" t="s">
        <v>447</v>
      </c>
      <c r="B959" s="237">
        <v>773581230</v>
      </c>
      <c r="C959" s="237">
        <v>448958161.38</v>
      </c>
      <c r="D959" s="291">
        <v>58.0363307651609</v>
      </c>
      <c r="E959" s="237">
        <v>46448123.97</v>
      </c>
    </row>
    <row r="960" spans="1:5" ht="12.75">
      <c r="A960" s="295" t="s">
        <v>448</v>
      </c>
      <c r="B960" s="237">
        <v>169386062</v>
      </c>
      <c r="C960" s="237">
        <v>87713191.24</v>
      </c>
      <c r="D960" s="291">
        <v>51.7830039876599</v>
      </c>
      <c r="E960" s="237">
        <v>15225286.27</v>
      </c>
    </row>
    <row r="961" spans="1:5" ht="12.75">
      <c r="A961" s="296" t="s">
        <v>449</v>
      </c>
      <c r="B961" s="237">
        <v>121887207</v>
      </c>
      <c r="C961" s="237">
        <v>63129712.32</v>
      </c>
      <c r="D961" s="291">
        <v>51.7935506718109</v>
      </c>
      <c r="E961" s="237">
        <v>10650361.3</v>
      </c>
    </row>
    <row r="962" spans="1:5" ht="12.75">
      <c r="A962" s="296" t="s">
        <v>450</v>
      </c>
      <c r="B962" s="237">
        <v>47498855</v>
      </c>
      <c r="C962" s="237">
        <v>24583478.92</v>
      </c>
      <c r="D962" s="291">
        <v>51.7559400537129</v>
      </c>
      <c r="E962" s="237">
        <v>4574924.97</v>
      </c>
    </row>
    <row r="963" spans="1:5" ht="12.75">
      <c r="A963" s="295" t="s">
        <v>451</v>
      </c>
      <c r="B963" s="237">
        <v>199054772</v>
      </c>
      <c r="C963" s="237">
        <v>140159165.98</v>
      </c>
      <c r="D963" s="291">
        <v>70.4123616689782</v>
      </c>
      <c r="E963" s="237">
        <v>28370.62</v>
      </c>
    </row>
    <row r="964" spans="1:5" ht="25.5">
      <c r="A964" s="295" t="s">
        <v>592</v>
      </c>
      <c r="B964" s="237">
        <v>4440566</v>
      </c>
      <c r="C964" s="237">
        <v>4364530.67</v>
      </c>
      <c r="D964" s="291">
        <v>98.2877108458697</v>
      </c>
      <c r="E964" s="237">
        <v>214938.43</v>
      </c>
    </row>
    <row r="965" spans="1:5" ht="12.75">
      <c r="A965" s="296" t="s">
        <v>452</v>
      </c>
      <c r="B965" s="237">
        <v>4132025</v>
      </c>
      <c r="C965" s="237">
        <v>4068063.92</v>
      </c>
      <c r="D965" s="291">
        <v>98.452064544624</v>
      </c>
      <c r="E965" s="237">
        <v>20012.85</v>
      </c>
    </row>
    <row r="966" spans="1:5" ht="12.75">
      <c r="A966" s="296" t="s">
        <v>593</v>
      </c>
      <c r="B966" s="237">
        <v>308541</v>
      </c>
      <c r="C966" s="237">
        <v>296466.75</v>
      </c>
      <c r="D966" s="291">
        <v>96.086662712573</v>
      </c>
      <c r="E966" s="237">
        <v>194925.58</v>
      </c>
    </row>
    <row r="967" spans="1:5" ht="25.5">
      <c r="A967" s="295" t="s">
        <v>453</v>
      </c>
      <c r="B967" s="237">
        <v>400585117</v>
      </c>
      <c r="C967" s="237">
        <v>216719771.31</v>
      </c>
      <c r="D967" s="291">
        <v>54.1008045763218</v>
      </c>
      <c r="E967" s="237">
        <v>30978278.74</v>
      </c>
    </row>
    <row r="968" spans="1:5" ht="12.75">
      <c r="A968" s="296" t="s">
        <v>454</v>
      </c>
      <c r="B968" s="237">
        <v>384335000</v>
      </c>
      <c r="C968" s="237">
        <v>208551598.62</v>
      </c>
      <c r="D968" s="291">
        <v>54.2629733487712</v>
      </c>
      <c r="E968" s="237">
        <v>30978278.74</v>
      </c>
    </row>
    <row r="969" spans="1:5" ht="12.75">
      <c r="A969" s="296" t="s">
        <v>455</v>
      </c>
      <c r="B969" s="237">
        <v>16250117</v>
      </c>
      <c r="C969" s="237">
        <v>8168172.69</v>
      </c>
      <c r="D969" s="291">
        <v>50.2653161820312</v>
      </c>
      <c r="E969" s="237">
        <v>0</v>
      </c>
    </row>
    <row r="970" spans="1:5" ht="25.5">
      <c r="A970" s="295" t="s">
        <v>456</v>
      </c>
      <c r="B970" s="237">
        <v>114713</v>
      </c>
      <c r="C970" s="237">
        <v>1502.18</v>
      </c>
      <c r="D970" s="291">
        <v>1.30951156364144</v>
      </c>
      <c r="E970" s="237">
        <v>1249.91</v>
      </c>
    </row>
    <row r="971" spans="1:5" ht="12.75">
      <c r="A971" s="296" t="s">
        <v>457</v>
      </c>
      <c r="B971" s="237">
        <v>114713</v>
      </c>
      <c r="C971" s="237">
        <v>1502.18</v>
      </c>
      <c r="D971" s="291">
        <v>1.30951156364144</v>
      </c>
      <c r="E971" s="237">
        <v>1249.91</v>
      </c>
    </row>
    <row r="972" spans="1:5" ht="25.5">
      <c r="A972" s="297" t="s">
        <v>458</v>
      </c>
      <c r="B972" s="237">
        <v>9905</v>
      </c>
      <c r="C972" s="237">
        <v>1502.18</v>
      </c>
      <c r="D972" s="291">
        <v>15.1658758202928</v>
      </c>
      <c r="E972" s="237">
        <v>1249.91</v>
      </c>
    </row>
    <row r="973" spans="1:5" ht="25.5">
      <c r="A973" s="297" t="s">
        <v>492</v>
      </c>
      <c r="B973" s="237">
        <v>104808</v>
      </c>
      <c r="C973" s="237">
        <v>0</v>
      </c>
      <c r="D973" s="291">
        <v>0</v>
      </c>
      <c r="E973" s="237">
        <v>0</v>
      </c>
    </row>
    <row r="974" spans="1:5" ht="25.5">
      <c r="A974" s="302" t="s">
        <v>493</v>
      </c>
      <c r="B974" s="237">
        <v>6798</v>
      </c>
      <c r="C974" s="237">
        <v>0</v>
      </c>
      <c r="D974" s="291">
        <v>0</v>
      </c>
      <c r="E974" s="237">
        <v>0</v>
      </c>
    </row>
    <row r="975" spans="1:5" ht="25.5">
      <c r="A975" s="302" t="s">
        <v>504</v>
      </c>
      <c r="B975" s="237">
        <v>98010</v>
      </c>
      <c r="C975" s="237">
        <v>0</v>
      </c>
      <c r="D975" s="291">
        <v>0</v>
      </c>
      <c r="E975" s="237">
        <v>0</v>
      </c>
    </row>
    <row r="976" spans="1:5" ht="12.75">
      <c r="A976" s="294" t="s">
        <v>464</v>
      </c>
      <c r="B976" s="237">
        <v>90706102</v>
      </c>
      <c r="C976" s="237">
        <v>35779520.51</v>
      </c>
      <c r="D976" s="291">
        <v>39.445549661036</v>
      </c>
      <c r="E976" s="237">
        <v>6050513.64</v>
      </c>
    </row>
    <row r="977" spans="1:5" ht="12.75">
      <c r="A977" s="295" t="s">
        <v>465</v>
      </c>
      <c r="B977" s="237">
        <v>90706102</v>
      </c>
      <c r="C977" s="237">
        <v>35779520.51</v>
      </c>
      <c r="D977" s="291">
        <v>39.445549661036</v>
      </c>
      <c r="E977" s="237">
        <v>6050513.64</v>
      </c>
    </row>
    <row r="978" spans="1:5" ht="12.75">
      <c r="A978" s="290" t="s">
        <v>31</v>
      </c>
      <c r="B978" s="237">
        <v>20960464</v>
      </c>
      <c r="C978" s="237">
        <v>400362649.53</v>
      </c>
      <c r="D978" s="291">
        <v>1910.08486038286</v>
      </c>
      <c r="E978" s="237">
        <v>-54226629.4</v>
      </c>
    </row>
    <row r="979" spans="1:5" ht="12.75">
      <c r="A979" s="290" t="s">
        <v>475</v>
      </c>
      <c r="B979" s="237">
        <v>-20960464</v>
      </c>
      <c r="C979" s="237">
        <v>-400362649.53</v>
      </c>
      <c r="D979" s="291">
        <v>1910.08486038286</v>
      </c>
      <c r="E979" s="237">
        <v>54226629.4</v>
      </c>
    </row>
    <row r="980" spans="1:5" ht="12.75">
      <c r="A980" s="294" t="s">
        <v>477</v>
      </c>
      <c r="B980" s="237">
        <v>-334457337</v>
      </c>
      <c r="C980" s="237">
        <v>-5063160.92</v>
      </c>
      <c r="D980" s="291">
        <v>1.51384357880001</v>
      </c>
      <c r="E980" s="237">
        <v>-20980446.7</v>
      </c>
    </row>
    <row r="981" spans="1:5" ht="12.75">
      <c r="A981" s="295" t="s">
        <v>506</v>
      </c>
      <c r="B981" s="237">
        <v>-473735140</v>
      </c>
      <c r="C981" s="237">
        <v>-100735231.26</v>
      </c>
      <c r="D981" s="291">
        <v>21.2640403369697</v>
      </c>
      <c r="E981" s="237">
        <v>-25429970.28</v>
      </c>
    </row>
    <row r="982" spans="1:5" ht="12.75">
      <c r="A982" s="295" t="s">
        <v>507</v>
      </c>
      <c r="B982" s="237">
        <v>139277803</v>
      </c>
      <c r="C982" s="237">
        <v>95672070.34</v>
      </c>
      <c r="D982" s="291">
        <v>68.691541853227</v>
      </c>
      <c r="E982" s="237">
        <v>4449523.58</v>
      </c>
    </row>
    <row r="983" spans="1:5" ht="12.75">
      <c r="A983" s="294" t="s">
        <v>595</v>
      </c>
      <c r="B983" s="237">
        <v>334803314</v>
      </c>
      <c r="C983" s="237">
        <v>-374353047.46</v>
      </c>
      <c r="D983" s="291">
        <v>-111.812826159779</v>
      </c>
      <c r="E983" s="237">
        <v>77238480.48</v>
      </c>
    </row>
    <row r="984" spans="1:5" ht="25.5">
      <c r="A984" s="295" t="s">
        <v>478</v>
      </c>
      <c r="B984" s="237">
        <v>345977</v>
      </c>
      <c r="C984" s="237">
        <v>-345976.63</v>
      </c>
      <c r="D984" s="291">
        <v>-99.9998930564748</v>
      </c>
      <c r="E984" s="237">
        <v>0</v>
      </c>
    </row>
    <row r="985" spans="1:5" ht="25.5">
      <c r="A985" s="295" t="s">
        <v>480</v>
      </c>
      <c r="B985" s="237">
        <v>334457337</v>
      </c>
      <c r="C985" s="237">
        <v>5063160.92</v>
      </c>
      <c r="D985" s="291">
        <v>1.51384357880001</v>
      </c>
      <c r="E985" s="237">
        <v>20980446.7</v>
      </c>
    </row>
    <row r="986" spans="1:5" ht="12.75">
      <c r="A986" s="294" t="s">
        <v>481</v>
      </c>
      <c r="B986" s="237">
        <v>-21306441</v>
      </c>
      <c r="C986" s="237">
        <v>-20946441.15</v>
      </c>
      <c r="D986" s="291">
        <v>98.3103707935079</v>
      </c>
      <c r="E986" s="237">
        <v>-2031404.38</v>
      </c>
    </row>
    <row r="987" spans="1:5" ht="12.75">
      <c r="A987" s="290"/>
      <c r="B987" s="237"/>
      <c r="C987" s="237"/>
      <c r="D987" s="291"/>
      <c r="E987" s="237"/>
    </row>
    <row r="988" spans="1:5" ht="25.5">
      <c r="A988" s="292" t="s">
        <v>483</v>
      </c>
      <c r="B988" s="236"/>
      <c r="C988" s="236"/>
      <c r="D988" s="293"/>
      <c r="E988" s="236"/>
    </row>
    <row r="989" spans="1:5" ht="12.75">
      <c r="A989" s="292" t="s">
        <v>430</v>
      </c>
      <c r="B989" s="236">
        <v>416892138</v>
      </c>
      <c r="C989" s="236">
        <v>415844160.22</v>
      </c>
      <c r="D989" s="293">
        <v>99.7486213616242</v>
      </c>
      <c r="E989" s="236">
        <v>18043169.63</v>
      </c>
    </row>
    <row r="990" spans="1:5" ht="12.75">
      <c r="A990" s="294" t="s">
        <v>432</v>
      </c>
      <c r="B990" s="237">
        <v>1563767</v>
      </c>
      <c r="C990" s="237">
        <v>511619.59</v>
      </c>
      <c r="D990" s="291">
        <v>32.7171240984111</v>
      </c>
      <c r="E990" s="237">
        <v>0</v>
      </c>
    </row>
    <row r="991" spans="1:5" ht="12.75">
      <c r="A991" s="295" t="s">
        <v>589</v>
      </c>
      <c r="B991" s="237">
        <v>1563767</v>
      </c>
      <c r="C991" s="237">
        <v>511619.59</v>
      </c>
      <c r="D991" s="291">
        <v>32.7171240984111</v>
      </c>
      <c r="E991" s="237">
        <v>0</v>
      </c>
    </row>
    <row r="992" spans="1:5" ht="12.75">
      <c r="A992" s="294" t="s">
        <v>433</v>
      </c>
      <c r="B992" s="237">
        <v>107943</v>
      </c>
      <c r="C992" s="237">
        <v>112112.63</v>
      </c>
      <c r="D992" s="291">
        <v>103.86280722233</v>
      </c>
      <c r="E992" s="237">
        <v>7651.63</v>
      </c>
    </row>
    <row r="993" spans="1:5" ht="12.75">
      <c r="A993" s="295" t="s">
        <v>487</v>
      </c>
      <c r="B993" s="237">
        <v>107943</v>
      </c>
      <c r="C993" s="237">
        <v>104461</v>
      </c>
      <c r="D993" s="291">
        <v>96.7742234327377</v>
      </c>
      <c r="E993" s="237">
        <v>0</v>
      </c>
    </row>
    <row r="994" spans="1:5" ht="12.75">
      <c r="A994" s="296" t="s">
        <v>488</v>
      </c>
      <c r="B994" s="237">
        <v>107943</v>
      </c>
      <c r="C994" s="237">
        <v>104461</v>
      </c>
      <c r="D994" s="291">
        <v>96.7742234327377</v>
      </c>
      <c r="E994" s="237">
        <v>0</v>
      </c>
    </row>
    <row r="995" spans="1:5" ht="25.5">
      <c r="A995" s="297" t="s">
        <v>489</v>
      </c>
      <c r="B995" s="237">
        <v>107943</v>
      </c>
      <c r="C995" s="237">
        <v>104461</v>
      </c>
      <c r="D995" s="291">
        <v>96.7742234327377</v>
      </c>
      <c r="E995" s="237">
        <v>0</v>
      </c>
    </row>
    <row r="996" spans="1:5" ht="25.5">
      <c r="A996" s="302" t="s">
        <v>490</v>
      </c>
      <c r="B996" s="237">
        <v>33335</v>
      </c>
      <c r="C996" s="237">
        <v>33335</v>
      </c>
      <c r="D996" s="291">
        <v>100</v>
      </c>
      <c r="E996" s="237">
        <v>0</v>
      </c>
    </row>
    <row r="997" spans="1:5" ht="25.5">
      <c r="A997" s="302" t="s">
        <v>491</v>
      </c>
      <c r="B997" s="237">
        <v>74608</v>
      </c>
      <c r="C997" s="237">
        <v>71126</v>
      </c>
      <c r="D997" s="291">
        <v>95.3329401672743</v>
      </c>
      <c r="E997" s="237">
        <v>0</v>
      </c>
    </row>
    <row r="998" spans="1:5" ht="12.75">
      <c r="A998" s="295" t="s">
        <v>434</v>
      </c>
      <c r="B998" s="237">
        <v>0</v>
      </c>
      <c r="C998" s="237">
        <v>7651.63</v>
      </c>
      <c r="D998" s="291">
        <v>0</v>
      </c>
      <c r="E998" s="237">
        <v>7651.63</v>
      </c>
    </row>
    <row r="999" spans="1:5" ht="12.75">
      <c r="A999" s="296" t="s">
        <v>435</v>
      </c>
      <c r="B999" s="237">
        <v>0</v>
      </c>
      <c r="C999" s="237">
        <v>7651.63</v>
      </c>
      <c r="D999" s="291">
        <v>0</v>
      </c>
      <c r="E999" s="237">
        <v>7651.63</v>
      </c>
    </row>
    <row r="1000" spans="1:5" ht="51.75">
      <c r="A1000" s="297" t="s">
        <v>437</v>
      </c>
      <c r="B1000" s="237">
        <v>0</v>
      </c>
      <c r="C1000" s="237">
        <v>7651.63</v>
      </c>
      <c r="D1000" s="291">
        <v>0</v>
      </c>
      <c r="E1000" s="237">
        <v>7651.63</v>
      </c>
    </row>
    <row r="1001" spans="1:5" ht="12.75">
      <c r="A1001" s="294" t="s">
        <v>444</v>
      </c>
      <c r="B1001" s="237">
        <v>415220428</v>
      </c>
      <c r="C1001" s="237">
        <v>415220428</v>
      </c>
      <c r="D1001" s="291">
        <v>100</v>
      </c>
      <c r="E1001" s="237">
        <v>18035518</v>
      </c>
    </row>
    <row r="1002" spans="1:5" ht="25.5">
      <c r="A1002" s="295" t="s">
        <v>445</v>
      </c>
      <c r="B1002" s="237">
        <v>415220428</v>
      </c>
      <c r="C1002" s="237">
        <v>415220428</v>
      </c>
      <c r="D1002" s="291">
        <v>100</v>
      </c>
      <c r="E1002" s="237">
        <v>18035518</v>
      </c>
    </row>
    <row r="1003" spans="1:5" ht="12.75">
      <c r="A1003" s="292" t="s">
        <v>446</v>
      </c>
      <c r="B1003" s="236">
        <v>417994442</v>
      </c>
      <c r="C1003" s="236">
        <v>302225785.66</v>
      </c>
      <c r="D1003" s="293">
        <v>72.3037809340058</v>
      </c>
      <c r="E1003" s="236">
        <v>41044922.4</v>
      </c>
    </row>
    <row r="1004" spans="1:5" ht="12.75">
      <c r="A1004" s="294" t="s">
        <v>447</v>
      </c>
      <c r="B1004" s="237">
        <v>305170103</v>
      </c>
      <c r="C1004" s="237">
        <v>215486661.98</v>
      </c>
      <c r="D1004" s="291">
        <v>70.6119832387382</v>
      </c>
      <c r="E1004" s="237">
        <v>17448650.28</v>
      </c>
    </row>
    <row r="1005" spans="1:5" ht="12.75">
      <c r="A1005" s="295" t="s">
        <v>448</v>
      </c>
      <c r="B1005" s="237">
        <v>24184994</v>
      </c>
      <c r="C1005" s="237">
        <v>11621273.5</v>
      </c>
      <c r="D1005" s="291">
        <v>48.0515872776317</v>
      </c>
      <c r="E1005" s="237">
        <v>1776458.99</v>
      </c>
    </row>
    <row r="1006" spans="1:5" ht="12.75">
      <c r="A1006" s="296" t="s">
        <v>449</v>
      </c>
      <c r="B1006" s="237">
        <v>19927381</v>
      </c>
      <c r="C1006" s="237">
        <v>9983480.37</v>
      </c>
      <c r="D1006" s="291">
        <v>50.0993099394246</v>
      </c>
      <c r="E1006" s="237">
        <v>1518602.72</v>
      </c>
    </row>
    <row r="1007" spans="1:5" ht="12.75">
      <c r="A1007" s="296" t="s">
        <v>450</v>
      </c>
      <c r="B1007" s="237">
        <v>4257613</v>
      </c>
      <c r="C1007" s="237">
        <v>1637793.13</v>
      </c>
      <c r="D1007" s="291">
        <v>38.4674025093403</v>
      </c>
      <c r="E1007" s="237">
        <v>257856.27</v>
      </c>
    </row>
    <row r="1008" spans="1:5" ht="25.5">
      <c r="A1008" s="295" t="s">
        <v>592</v>
      </c>
      <c r="B1008" s="237">
        <v>246911020</v>
      </c>
      <c r="C1008" s="237">
        <v>181729226.07</v>
      </c>
      <c r="D1008" s="291">
        <v>73.6010997281531</v>
      </c>
      <c r="E1008" s="237">
        <v>12948528.18</v>
      </c>
    </row>
    <row r="1009" spans="1:5" ht="12.75">
      <c r="A1009" s="296" t="s">
        <v>452</v>
      </c>
      <c r="B1009" s="237">
        <v>246911020</v>
      </c>
      <c r="C1009" s="237">
        <v>181729226.07</v>
      </c>
      <c r="D1009" s="291">
        <v>73.6010997281531</v>
      </c>
      <c r="E1009" s="237">
        <v>12948528.18</v>
      </c>
    </row>
    <row r="1010" spans="1:5" ht="25.5">
      <c r="A1010" s="295" t="s">
        <v>453</v>
      </c>
      <c r="B1010" s="237">
        <v>701770</v>
      </c>
      <c r="C1010" s="237">
        <v>202865.7</v>
      </c>
      <c r="D1010" s="291">
        <v>28.9077190532511</v>
      </c>
      <c r="E1010" s="237">
        <v>0</v>
      </c>
    </row>
    <row r="1011" spans="1:5" ht="12.75">
      <c r="A1011" s="296" t="s">
        <v>455</v>
      </c>
      <c r="B1011" s="237">
        <v>701770</v>
      </c>
      <c r="C1011" s="237">
        <v>202865.7</v>
      </c>
      <c r="D1011" s="291">
        <v>28.9077190532511</v>
      </c>
      <c r="E1011" s="237">
        <v>0</v>
      </c>
    </row>
    <row r="1012" spans="1:5" ht="25.5">
      <c r="A1012" s="295" t="s">
        <v>456</v>
      </c>
      <c r="B1012" s="237">
        <v>33372319</v>
      </c>
      <c r="C1012" s="237">
        <v>21933296.71</v>
      </c>
      <c r="D1012" s="291">
        <v>65.7230224546277</v>
      </c>
      <c r="E1012" s="237">
        <v>2723663.11</v>
      </c>
    </row>
    <row r="1013" spans="1:5" ht="12.75">
      <c r="A1013" s="296" t="s">
        <v>457</v>
      </c>
      <c r="B1013" s="237">
        <v>11018</v>
      </c>
      <c r="C1013" s="237">
        <v>3573.83</v>
      </c>
      <c r="D1013" s="291">
        <v>32.436286077328</v>
      </c>
      <c r="E1013" s="237">
        <v>0</v>
      </c>
    </row>
    <row r="1014" spans="1:5" ht="25.5">
      <c r="A1014" s="297" t="s">
        <v>458</v>
      </c>
      <c r="B1014" s="237">
        <v>185</v>
      </c>
      <c r="C1014" s="237">
        <v>0</v>
      </c>
      <c r="D1014" s="291">
        <v>0</v>
      </c>
      <c r="E1014" s="237">
        <v>0</v>
      </c>
    </row>
    <row r="1015" spans="1:5" ht="25.5">
      <c r="A1015" s="297" t="s">
        <v>492</v>
      </c>
      <c r="B1015" s="237">
        <v>10833</v>
      </c>
      <c r="C1015" s="237">
        <v>3573.83</v>
      </c>
      <c r="D1015" s="291">
        <v>32.990215083541</v>
      </c>
      <c r="E1015" s="237">
        <v>0</v>
      </c>
    </row>
    <row r="1016" spans="1:5" ht="25.5">
      <c r="A1016" s="302" t="s">
        <v>502</v>
      </c>
      <c r="B1016" s="237">
        <v>10833</v>
      </c>
      <c r="C1016" s="237">
        <v>3573.83</v>
      </c>
      <c r="D1016" s="291">
        <v>32.990215083541</v>
      </c>
      <c r="E1016" s="237">
        <v>0</v>
      </c>
    </row>
    <row r="1017" spans="1:5" ht="51.75">
      <c r="A1017" s="296" t="s">
        <v>459</v>
      </c>
      <c r="B1017" s="237">
        <v>33361301</v>
      </c>
      <c r="C1017" s="237">
        <v>21929722.88</v>
      </c>
      <c r="D1017" s="291">
        <v>65.7340158286993</v>
      </c>
      <c r="E1017" s="237">
        <v>2723663.11</v>
      </c>
    </row>
    <row r="1018" spans="1:5" ht="51.75">
      <c r="A1018" s="297" t="s">
        <v>460</v>
      </c>
      <c r="B1018" s="237">
        <v>4780146</v>
      </c>
      <c r="C1018" s="237">
        <v>3058771.44</v>
      </c>
      <c r="D1018" s="291">
        <v>63.9890798314528</v>
      </c>
      <c r="E1018" s="237">
        <v>271051.66</v>
      </c>
    </row>
    <row r="1019" spans="1:5" ht="64.5">
      <c r="A1019" s="297" t="s">
        <v>594</v>
      </c>
      <c r="B1019" s="237">
        <v>28581155</v>
      </c>
      <c r="C1019" s="237">
        <v>18870951.44</v>
      </c>
      <c r="D1019" s="291">
        <v>66.0258531889282</v>
      </c>
      <c r="E1019" s="237">
        <v>2452611.45</v>
      </c>
    </row>
    <row r="1020" spans="1:5" ht="12.75">
      <c r="A1020" s="294" t="s">
        <v>464</v>
      </c>
      <c r="B1020" s="237">
        <v>112824339</v>
      </c>
      <c r="C1020" s="237">
        <v>86739123.68</v>
      </c>
      <c r="D1020" s="291">
        <v>76.8797977890214</v>
      </c>
      <c r="E1020" s="237">
        <v>23596272.12</v>
      </c>
    </row>
    <row r="1021" spans="1:5" ht="12.75">
      <c r="A1021" s="295" t="s">
        <v>465</v>
      </c>
      <c r="B1021" s="237">
        <v>10140403</v>
      </c>
      <c r="C1021" s="237">
        <v>4380169.23</v>
      </c>
      <c r="D1021" s="291">
        <v>43.1952184740587</v>
      </c>
      <c r="E1021" s="237">
        <v>765395.1</v>
      </c>
    </row>
    <row r="1022" spans="1:5" ht="12.75">
      <c r="A1022" s="295" t="s">
        <v>466</v>
      </c>
      <c r="B1022" s="237">
        <v>102683936</v>
      </c>
      <c r="C1022" s="237">
        <v>82358954.45</v>
      </c>
      <c r="D1022" s="291">
        <v>80.2062695084068</v>
      </c>
      <c r="E1022" s="237">
        <v>22830877.02</v>
      </c>
    </row>
    <row r="1023" spans="1:5" ht="51.75">
      <c r="A1023" s="296" t="s">
        <v>469</v>
      </c>
      <c r="B1023" s="237">
        <v>102683936</v>
      </c>
      <c r="C1023" s="237">
        <v>82358954.45</v>
      </c>
      <c r="D1023" s="291">
        <v>80.2062695084068</v>
      </c>
      <c r="E1023" s="237">
        <v>22830877.02</v>
      </c>
    </row>
    <row r="1024" spans="1:5" ht="39">
      <c r="A1024" s="297" t="s">
        <v>470</v>
      </c>
      <c r="B1024" s="237">
        <v>98519641</v>
      </c>
      <c r="C1024" s="237">
        <v>81114395.37</v>
      </c>
      <c r="D1024" s="291">
        <v>82.3332226413614</v>
      </c>
      <c r="E1024" s="237">
        <v>22793410.52</v>
      </c>
    </row>
    <row r="1025" spans="1:5" ht="64.5">
      <c r="A1025" s="297" t="s">
        <v>471</v>
      </c>
      <c r="B1025" s="237">
        <v>4164295</v>
      </c>
      <c r="C1025" s="237">
        <v>1244559.08</v>
      </c>
      <c r="D1025" s="291">
        <v>29.8864292755436</v>
      </c>
      <c r="E1025" s="237">
        <v>37466.5</v>
      </c>
    </row>
    <row r="1026" spans="1:5" ht="12.75">
      <c r="A1026" s="290" t="s">
        <v>31</v>
      </c>
      <c r="B1026" s="237">
        <v>-1102304</v>
      </c>
      <c r="C1026" s="237">
        <v>113618374.56</v>
      </c>
      <c r="D1026" s="291">
        <v>-10307.3539205156</v>
      </c>
      <c r="E1026" s="237">
        <v>-23001752.77</v>
      </c>
    </row>
    <row r="1027" spans="1:5" ht="12.75">
      <c r="A1027" s="290" t="s">
        <v>475</v>
      </c>
      <c r="B1027" s="237">
        <v>1102304</v>
      </c>
      <c r="C1027" s="237">
        <v>-113618374.56</v>
      </c>
      <c r="D1027" s="291">
        <v>-10307.3539205156</v>
      </c>
      <c r="E1027" s="237">
        <v>23001752.77</v>
      </c>
    </row>
    <row r="1028" spans="1:5" ht="12.75">
      <c r="A1028" s="294" t="s">
        <v>595</v>
      </c>
      <c r="B1028" s="237">
        <v>1102304</v>
      </c>
      <c r="C1028" s="237">
        <v>-113618374.56</v>
      </c>
      <c r="D1028" s="291">
        <v>-10307.3539205156</v>
      </c>
      <c r="E1028" s="237">
        <v>23001752.77</v>
      </c>
    </row>
    <row r="1029" spans="1:5" ht="25.5">
      <c r="A1029" s="295" t="s">
        <v>479</v>
      </c>
      <c r="B1029" s="237">
        <v>1102304</v>
      </c>
      <c r="C1029" s="237">
        <v>-1102302.02</v>
      </c>
      <c r="D1029" s="291">
        <v>-99.9998203762301</v>
      </c>
      <c r="E1029" s="237">
        <v>0</v>
      </c>
    </row>
    <row r="1030" spans="1:5" ht="12.75">
      <c r="A1030" s="290"/>
      <c r="B1030" s="237"/>
      <c r="C1030" s="237"/>
      <c r="D1030" s="291"/>
      <c r="E1030" s="237"/>
    </row>
    <row r="1031" spans="1:5" ht="12.75">
      <c r="A1031" s="301" t="s">
        <v>508</v>
      </c>
      <c r="B1031" s="237"/>
      <c r="C1031" s="237"/>
      <c r="D1031" s="291"/>
      <c r="E1031" s="237"/>
    </row>
    <row r="1032" spans="1:5" ht="12.75">
      <c r="A1032" s="292" t="s">
        <v>430</v>
      </c>
      <c r="B1032" s="236">
        <v>653116017</v>
      </c>
      <c r="C1032" s="236">
        <v>618171707.2</v>
      </c>
      <c r="D1032" s="293">
        <v>94.6496014658296</v>
      </c>
      <c r="E1032" s="236">
        <v>770535.19</v>
      </c>
    </row>
    <row r="1033" spans="1:5" ht="25.5">
      <c r="A1033" s="294" t="s">
        <v>431</v>
      </c>
      <c r="B1033" s="237">
        <v>4276649</v>
      </c>
      <c r="C1033" s="237">
        <v>2593993.86</v>
      </c>
      <c r="D1033" s="291">
        <v>60.6548225023845</v>
      </c>
      <c r="E1033" s="237">
        <v>385414.04</v>
      </c>
    </row>
    <row r="1034" spans="1:5" ht="12.75">
      <c r="A1034" s="294" t="s">
        <v>432</v>
      </c>
      <c r="B1034" s="237">
        <v>39826807</v>
      </c>
      <c r="C1034" s="237">
        <v>6698974.64</v>
      </c>
      <c r="D1034" s="291">
        <v>16.8202654056601</v>
      </c>
      <c r="E1034" s="237">
        <v>213808.35</v>
      </c>
    </row>
    <row r="1035" spans="1:5" ht="12.75">
      <c r="A1035" s="295" t="s">
        <v>589</v>
      </c>
      <c r="B1035" s="237">
        <v>25788583</v>
      </c>
      <c r="C1035" s="237">
        <v>6383043.69</v>
      </c>
      <c r="D1035" s="291">
        <v>24.7514324071237</v>
      </c>
      <c r="E1035" s="237">
        <v>15437.67</v>
      </c>
    </row>
    <row r="1036" spans="1:5" ht="12.75">
      <c r="A1036" s="295" t="s">
        <v>596</v>
      </c>
      <c r="B1036" s="237">
        <v>14038224</v>
      </c>
      <c r="C1036" s="237">
        <v>315930.95</v>
      </c>
      <c r="D1036" s="291">
        <v>2.25050512087569</v>
      </c>
      <c r="E1036" s="237">
        <v>198370.68</v>
      </c>
    </row>
    <row r="1037" spans="1:5" ht="12.75">
      <c r="A1037" s="294" t="s">
        <v>433</v>
      </c>
      <c r="B1037" s="237">
        <v>531521</v>
      </c>
      <c r="C1037" s="237">
        <v>397698.7</v>
      </c>
      <c r="D1037" s="291">
        <v>74.822763352718</v>
      </c>
      <c r="E1037" s="237">
        <v>265279.8</v>
      </c>
    </row>
    <row r="1038" spans="1:5" ht="12.75">
      <c r="A1038" s="295" t="s">
        <v>487</v>
      </c>
      <c r="B1038" s="237">
        <v>527159</v>
      </c>
      <c r="C1038" s="237">
        <v>397698.7</v>
      </c>
      <c r="D1038" s="291">
        <v>75.441887551953</v>
      </c>
      <c r="E1038" s="237">
        <v>265279.8</v>
      </c>
    </row>
    <row r="1039" spans="1:5" ht="12.75">
      <c r="A1039" s="296" t="s">
        <v>488</v>
      </c>
      <c r="B1039" s="237">
        <v>527159</v>
      </c>
      <c r="C1039" s="237">
        <v>397698.7</v>
      </c>
      <c r="D1039" s="291">
        <v>75.441887551953</v>
      </c>
      <c r="E1039" s="237">
        <v>265279.8</v>
      </c>
    </row>
    <row r="1040" spans="1:5" ht="25.5">
      <c r="A1040" s="297" t="s">
        <v>489</v>
      </c>
      <c r="B1040" s="237">
        <v>527159</v>
      </c>
      <c r="C1040" s="237">
        <v>397698.7</v>
      </c>
      <c r="D1040" s="291">
        <v>75.441887551953</v>
      </c>
      <c r="E1040" s="237">
        <v>265279.8</v>
      </c>
    </row>
    <row r="1041" spans="1:5" ht="25.5">
      <c r="A1041" s="302" t="s">
        <v>490</v>
      </c>
      <c r="B1041" s="237">
        <v>159560</v>
      </c>
      <c r="C1041" s="237">
        <v>151714.7</v>
      </c>
      <c r="D1041" s="291">
        <v>95.0831662070694</v>
      </c>
      <c r="E1041" s="237">
        <v>59279.8</v>
      </c>
    </row>
    <row r="1042" spans="1:5" ht="25.5">
      <c r="A1042" s="302" t="s">
        <v>491</v>
      </c>
      <c r="B1042" s="237">
        <v>59589</v>
      </c>
      <c r="C1042" s="237">
        <v>35984</v>
      </c>
      <c r="D1042" s="291">
        <v>60.3869841749316</v>
      </c>
      <c r="E1042" s="237">
        <v>0</v>
      </c>
    </row>
    <row r="1043" spans="1:5" ht="25.5">
      <c r="A1043" s="302" t="s">
        <v>501</v>
      </c>
      <c r="B1043" s="237">
        <v>308010</v>
      </c>
      <c r="C1043" s="237">
        <v>210000</v>
      </c>
      <c r="D1043" s="291">
        <v>68.1796045582936</v>
      </c>
      <c r="E1043" s="237">
        <v>206000</v>
      </c>
    </row>
    <row r="1044" spans="1:5" ht="25.5">
      <c r="A1044" s="295" t="s">
        <v>438</v>
      </c>
      <c r="B1044" s="237">
        <v>4362</v>
      </c>
      <c r="C1044" s="237">
        <v>0</v>
      </c>
      <c r="D1044" s="291">
        <v>0</v>
      </c>
      <c r="E1044" s="237">
        <v>0</v>
      </c>
    </row>
    <row r="1045" spans="1:5" ht="39">
      <c r="A1045" s="296" t="s">
        <v>439</v>
      </c>
      <c r="B1045" s="237">
        <v>4362</v>
      </c>
      <c r="C1045" s="237">
        <v>0</v>
      </c>
      <c r="D1045" s="291">
        <v>0</v>
      </c>
      <c r="E1045" s="237">
        <v>0</v>
      </c>
    </row>
    <row r="1046" spans="1:5" ht="51.75">
      <c r="A1046" s="297" t="s">
        <v>441</v>
      </c>
      <c r="B1046" s="237">
        <v>4362</v>
      </c>
      <c r="C1046" s="237">
        <v>0</v>
      </c>
      <c r="D1046" s="291">
        <v>0</v>
      </c>
      <c r="E1046" s="237">
        <v>0</v>
      </c>
    </row>
    <row r="1047" spans="1:5" ht="12.75">
      <c r="A1047" s="294" t="s">
        <v>444</v>
      </c>
      <c r="B1047" s="237">
        <v>608481040</v>
      </c>
      <c r="C1047" s="237">
        <v>608481040</v>
      </c>
      <c r="D1047" s="291">
        <v>100</v>
      </c>
      <c r="E1047" s="237">
        <v>-93967</v>
      </c>
    </row>
    <row r="1048" spans="1:5" ht="25.5">
      <c r="A1048" s="295" t="s">
        <v>445</v>
      </c>
      <c r="B1048" s="237">
        <v>608481040</v>
      </c>
      <c r="C1048" s="237">
        <v>608481040</v>
      </c>
      <c r="D1048" s="291">
        <v>100</v>
      </c>
      <c r="E1048" s="237">
        <v>-93967</v>
      </c>
    </row>
    <row r="1049" spans="1:5" ht="12.75">
      <c r="A1049" s="292" t="s">
        <v>446</v>
      </c>
      <c r="B1049" s="236">
        <v>657337395</v>
      </c>
      <c r="C1049" s="236">
        <v>321402086.25</v>
      </c>
      <c r="D1049" s="293">
        <v>48.8945385877522</v>
      </c>
      <c r="E1049" s="236">
        <v>45890261.24</v>
      </c>
    </row>
    <row r="1050" spans="1:5" ht="12.75">
      <c r="A1050" s="294" t="s">
        <v>447</v>
      </c>
      <c r="B1050" s="237">
        <v>587089388</v>
      </c>
      <c r="C1050" s="237">
        <v>291486455</v>
      </c>
      <c r="D1050" s="291">
        <v>49.6494164190207</v>
      </c>
      <c r="E1050" s="237">
        <v>39839485.49</v>
      </c>
    </row>
    <row r="1051" spans="1:5" ht="12.75">
      <c r="A1051" s="295" t="s">
        <v>448</v>
      </c>
      <c r="B1051" s="237">
        <v>485208732</v>
      </c>
      <c r="C1051" s="237">
        <v>256998883.66</v>
      </c>
      <c r="D1051" s="291">
        <v>52.9666650063503</v>
      </c>
      <c r="E1051" s="237">
        <v>39438349.48</v>
      </c>
    </row>
    <row r="1052" spans="1:5" ht="12.75">
      <c r="A1052" s="296" t="s">
        <v>449</v>
      </c>
      <c r="B1052" s="237">
        <v>323586662</v>
      </c>
      <c r="C1052" s="237">
        <v>171707370.44</v>
      </c>
      <c r="D1052" s="291">
        <v>53.0637973081845</v>
      </c>
      <c r="E1052" s="237">
        <v>25146946.26</v>
      </c>
    </row>
    <row r="1053" spans="1:5" ht="12.75">
      <c r="A1053" s="296" t="s">
        <v>450</v>
      </c>
      <c r="B1053" s="237">
        <v>161622070</v>
      </c>
      <c r="C1053" s="237">
        <v>85291513.22</v>
      </c>
      <c r="D1053" s="291">
        <v>52.77219455239</v>
      </c>
      <c r="E1053" s="237">
        <v>14291403.22</v>
      </c>
    </row>
    <row r="1054" spans="1:5" ht="25.5">
      <c r="A1054" s="295" t="s">
        <v>592</v>
      </c>
      <c r="B1054" s="237">
        <v>67783615</v>
      </c>
      <c r="C1054" s="237">
        <v>33055193.27</v>
      </c>
      <c r="D1054" s="291">
        <v>48.7657574326775</v>
      </c>
      <c r="E1054" s="237">
        <v>304450.92</v>
      </c>
    </row>
    <row r="1055" spans="1:5" ht="12.75">
      <c r="A1055" s="296" t="s">
        <v>452</v>
      </c>
      <c r="B1055" s="237">
        <v>67354591</v>
      </c>
      <c r="C1055" s="237">
        <v>32885229.79</v>
      </c>
      <c r="D1055" s="291">
        <v>48.8240360482628</v>
      </c>
      <c r="E1055" s="237">
        <v>243928.48</v>
      </c>
    </row>
    <row r="1056" spans="1:5" ht="12.75">
      <c r="A1056" s="296" t="s">
        <v>593</v>
      </c>
      <c r="B1056" s="237">
        <v>429024</v>
      </c>
      <c r="C1056" s="237">
        <v>169963.48</v>
      </c>
      <c r="D1056" s="291">
        <v>39.6163105094354</v>
      </c>
      <c r="E1056" s="237">
        <v>60522.44</v>
      </c>
    </row>
    <row r="1057" spans="1:5" ht="25.5">
      <c r="A1057" s="295" t="s">
        <v>453</v>
      </c>
      <c r="B1057" s="237">
        <v>16712962</v>
      </c>
      <c r="C1057" s="237">
        <v>422414.96</v>
      </c>
      <c r="D1057" s="291">
        <v>2.52746915836941</v>
      </c>
      <c r="E1057" s="237">
        <v>0</v>
      </c>
    </row>
    <row r="1058" spans="1:5" ht="12.75">
      <c r="A1058" s="296" t="s">
        <v>455</v>
      </c>
      <c r="B1058" s="237">
        <v>16712962</v>
      </c>
      <c r="C1058" s="237">
        <v>422414.96</v>
      </c>
      <c r="D1058" s="291">
        <v>2.52746915836941</v>
      </c>
      <c r="E1058" s="237">
        <v>0</v>
      </c>
    </row>
    <row r="1059" spans="1:5" ht="25.5">
      <c r="A1059" s="295" t="s">
        <v>456</v>
      </c>
      <c r="B1059" s="237">
        <v>17384079</v>
      </c>
      <c r="C1059" s="237">
        <v>1009963.11</v>
      </c>
      <c r="D1059" s="291">
        <v>5.8097015665886</v>
      </c>
      <c r="E1059" s="237">
        <v>96685.09</v>
      </c>
    </row>
    <row r="1060" spans="1:5" ht="12.75">
      <c r="A1060" s="296" t="s">
        <v>457</v>
      </c>
      <c r="B1060" s="237">
        <v>1513734</v>
      </c>
      <c r="C1060" s="237">
        <v>433120.13</v>
      </c>
      <c r="D1060" s="291">
        <v>28.6126974752499</v>
      </c>
      <c r="E1060" s="237">
        <v>61617.63</v>
      </c>
    </row>
    <row r="1061" spans="1:5" ht="25.5">
      <c r="A1061" s="297" t="s">
        <v>458</v>
      </c>
      <c r="B1061" s="237">
        <v>5832</v>
      </c>
      <c r="C1061" s="237">
        <v>752.28</v>
      </c>
      <c r="D1061" s="291">
        <v>12.8991769547325</v>
      </c>
      <c r="E1061" s="237">
        <v>416.63</v>
      </c>
    </row>
    <row r="1062" spans="1:5" ht="25.5">
      <c r="A1062" s="297" t="s">
        <v>492</v>
      </c>
      <c r="B1062" s="237">
        <v>1507902</v>
      </c>
      <c r="C1062" s="237">
        <v>432367.85</v>
      </c>
      <c r="D1062" s="291">
        <v>28.6734714855475</v>
      </c>
      <c r="E1062" s="237">
        <v>61201</v>
      </c>
    </row>
    <row r="1063" spans="1:5" ht="25.5">
      <c r="A1063" s="302" t="s">
        <v>493</v>
      </c>
      <c r="B1063" s="237">
        <v>743460</v>
      </c>
      <c r="C1063" s="237">
        <v>432367.85</v>
      </c>
      <c r="D1063" s="291">
        <v>58.1561684555995</v>
      </c>
      <c r="E1063" s="237">
        <v>61201</v>
      </c>
    </row>
    <row r="1064" spans="1:5" ht="25.5">
      <c r="A1064" s="302" t="s">
        <v>502</v>
      </c>
      <c r="B1064" s="237">
        <v>764442</v>
      </c>
      <c r="C1064" s="237">
        <v>0</v>
      </c>
      <c r="D1064" s="291">
        <v>0</v>
      </c>
      <c r="E1064" s="237">
        <v>0</v>
      </c>
    </row>
    <row r="1065" spans="1:5" ht="51.75">
      <c r="A1065" s="296" t="s">
        <v>459</v>
      </c>
      <c r="B1065" s="237">
        <v>300000</v>
      </c>
      <c r="C1065" s="237">
        <v>0</v>
      </c>
      <c r="D1065" s="291">
        <v>0</v>
      </c>
      <c r="E1065" s="237">
        <v>0</v>
      </c>
    </row>
    <row r="1066" spans="1:5" ht="51.75">
      <c r="A1066" s="297" t="s">
        <v>460</v>
      </c>
      <c r="B1066" s="237">
        <v>300000</v>
      </c>
      <c r="C1066" s="237">
        <v>0</v>
      </c>
      <c r="D1066" s="291">
        <v>0</v>
      </c>
      <c r="E1066" s="237">
        <v>0</v>
      </c>
    </row>
    <row r="1067" spans="1:5" ht="25.5">
      <c r="A1067" s="296" t="s">
        <v>461</v>
      </c>
      <c r="B1067" s="237">
        <v>1532121</v>
      </c>
      <c r="C1067" s="237">
        <v>459282.71</v>
      </c>
      <c r="D1067" s="291">
        <v>29.9769215355706</v>
      </c>
      <c r="E1067" s="237">
        <v>35067.46</v>
      </c>
    </row>
    <row r="1068" spans="1:5" ht="39">
      <c r="A1068" s="297" t="s">
        <v>463</v>
      </c>
      <c r="B1068" s="237">
        <v>1532121</v>
      </c>
      <c r="C1068" s="237">
        <v>459282.71</v>
      </c>
      <c r="D1068" s="291">
        <v>29.9769215355706</v>
      </c>
      <c r="E1068" s="237">
        <v>35067.46</v>
      </c>
    </row>
    <row r="1069" spans="1:5" ht="12.75">
      <c r="A1069" s="296" t="s">
        <v>499</v>
      </c>
      <c r="B1069" s="237">
        <v>14038224</v>
      </c>
      <c r="C1069" s="237">
        <v>117560.27</v>
      </c>
      <c r="D1069" s="291">
        <v>0.83742979168875</v>
      </c>
      <c r="E1069" s="237">
        <v>0</v>
      </c>
    </row>
    <row r="1070" spans="1:5" ht="12.75">
      <c r="A1070" s="294" t="s">
        <v>464</v>
      </c>
      <c r="B1070" s="237">
        <v>70248007</v>
      </c>
      <c r="C1070" s="237">
        <v>29915631.25</v>
      </c>
      <c r="D1070" s="291">
        <v>42.5857366316457</v>
      </c>
      <c r="E1070" s="237">
        <v>6050775.75</v>
      </c>
    </row>
    <row r="1071" spans="1:5" ht="12.75">
      <c r="A1071" s="295" t="s">
        <v>465</v>
      </c>
      <c r="B1071" s="237">
        <v>70248007</v>
      </c>
      <c r="C1071" s="237">
        <v>29915631.25</v>
      </c>
      <c r="D1071" s="291">
        <v>42.5857366316457</v>
      </c>
      <c r="E1071" s="237">
        <v>6050775.75</v>
      </c>
    </row>
    <row r="1072" spans="1:5" ht="12.75">
      <c r="A1072" s="290" t="s">
        <v>31</v>
      </c>
      <c r="B1072" s="237">
        <v>-4221378</v>
      </c>
      <c r="C1072" s="237">
        <v>296769620.95</v>
      </c>
      <c r="D1072" s="291">
        <v>-7030.15984235479</v>
      </c>
      <c r="E1072" s="237">
        <v>-45119726.05</v>
      </c>
    </row>
    <row r="1073" spans="1:5" ht="12.75">
      <c r="A1073" s="290" t="s">
        <v>475</v>
      </c>
      <c r="B1073" s="237">
        <v>4221378</v>
      </c>
      <c r="C1073" s="237">
        <v>-296769620.95</v>
      </c>
      <c r="D1073" s="291">
        <v>-7030.15984235479</v>
      </c>
      <c r="E1073" s="237">
        <v>45119726.05</v>
      </c>
    </row>
    <row r="1074" spans="1:5" ht="12.75">
      <c r="A1074" s="294" t="s">
        <v>595</v>
      </c>
      <c r="B1074" s="237">
        <v>4221378</v>
      </c>
      <c r="C1074" s="237">
        <v>-296769620.95</v>
      </c>
      <c r="D1074" s="291">
        <v>-7030.15984235479</v>
      </c>
      <c r="E1074" s="237">
        <v>45119726.05</v>
      </c>
    </row>
    <row r="1075" spans="1:5" ht="25.5">
      <c r="A1075" s="295" t="s">
        <v>478</v>
      </c>
      <c r="B1075" s="237">
        <v>1598441</v>
      </c>
      <c r="C1075" s="237">
        <v>-1498439.02</v>
      </c>
      <c r="D1075" s="291">
        <v>-93.7437803459746</v>
      </c>
      <c r="E1075" s="237">
        <v>0</v>
      </c>
    </row>
    <row r="1076" spans="1:5" ht="25.5">
      <c r="A1076" s="295" t="s">
        <v>479</v>
      </c>
      <c r="B1076" s="237">
        <v>2622937</v>
      </c>
      <c r="C1076" s="237">
        <v>-2564922.06</v>
      </c>
      <c r="D1076" s="291">
        <v>-97.7881687589142</v>
      </c>
      <c r="E1076" s="237">
        <v>-79885.46</v>
      </c>
    </row>
    <row r="1077" spans="1:5" ht="12.75">
      <c r="A1077" s="290"/>
      <c r="B1077" s="237"/>
      <c r="C1077" s="237"/>
      <c r="D1077" s="291"/>
      <c r="E1077" s="237"/>
    </row>
    <row r="1078" spans="1:5" ht="12.75">
      <c r="A1078" s="292" t="s">
        <v>482</v>
      </c>
      <c r="B1078" s="236"/>
      <c r="C1078" s="236"/>
      <c r="D1078" s="293"/>
      <c r="E1078" s="236"/>
    </row>
    <row r="1079" spans="1:5" ht="12.75">
      <c r="A1079" s="292" t="s">
        <v>430</v>
      </c>
      <c r="B1079" s="236">
        <v>586619846</v>
      </c>
      <c r="C1079" s="236">
        <v>584832382.66</v>
      </c>
      <c r="D1079" s="293">
        <v>99.6952944309354</v>
      </c>
      <c r="E1079" s="236">
        <v>556726.84</v>
      </c>
    </row>
    <row r="1080" spans="1:5" ht="25.5">
      <c r="A1080" s="294" t="s">
        <v>431</v>
      </c>
      <c r="B1080" s="237">
        <v>4276649</v>
      </c>
      <c r="C1080" s="237">
        <v>2593993.86</v>
      </c>
      <c r="D1080" s="291">
        <v>60.6548225023845</v>
      </c>
      <c r="E1080" s="237">
        <v>385414.04</v>
      </c>
    </row>
    <row r="1081" spans="1:5" ht="12.75">
      <c r="A1081" s="294" t="s">
        <v>433</v>
      </c>
      <c r="B1081" s="237">
        <v>374088</v>
      </c>
      <c r="C1081" s="237">
        <v>269279.8</v>
      </c>
      <c r="D1081" s="291">
        <v>71.9830093453947</v>
      </c>
      <c r="E1081" s="237">
        <v>265279.8</v>
      </c>
    </row>
    <row r="1082" spans="1:5" ht="12.75">
      <c r="A1082" s="295" t="s">
        <v>487</v>
      </c>
      <c r="B1082" s="237">
        <v>374088</v>
      </c>
      <c r="C1082" s="237">
        <v>269279.8</v>
      </c>
      <c r="D1082" s="291">
        <v>71.9830093453947</v>
      </c>
      <c r="E1082" s="237">
        <v>265279.8</v>
      </c>
    </row>
    <row r="1083" spans="1:5" ht="12.75">
      <c r="A1083" s="296" t="s">
        <v>488</v>
      </c>
      <c r="B1083" s="237">
        <v>374088</v>
      </c>
      <c r="C1083" s="237">
        <v>269279.8</v>
      </c>
      <c r="D1083" s="291">
        <v>71.9830093453947</v>
      </c>
      <c r="E1083" s="237">
        <v>265279.8</v>
      </c>
    </row>
    <row r="1084" spans="1:5" ht="25.5">
      <c r="A1084" s="297" t="s">
        <v>489</v>
      </c>
      <c r="B1084" s="237">
        <v>374088</v>
      </c>
      <c r="C1084" s="237">
        <v>269279.8</v>
      </c>
      <c r="D1084" s="291">
        <v>71.9830093453947</v>
      </c>
      <c r="E1084" s="237">
        <v>265279.8</v>
      </c>
    </row>
    <row r="1085" spans="1:5" ht="25.5">
      <c r="A1085" s="302" t="s">
        <v>490</v>
      </c>
      <c r="B1085" s="237">
        <v>66078</v>
      </c>
      <c r="C1085" s="237">
        <v>59279.8</v>
      </c>
      <c r="D1085" s="291">
        <v>89.7118556857048</v>
      </c>
      <c r="E1085" s="237">
        <v>59279.8</v>
      </c>
    </row>
    <row r="1086" spans="1:5" ht="25.5">
      <c r="A1086" s="302" t="s">
        <v>501</v>
      </c>
      <c r="B1086" s="237">
        <v>308010</v>
      </c>
      <c r="C1086" s="237">
        <v>210000</v>
      </c>
      <c r="D1086" s="291">
        <v>68.1796045582936</v>
      </c>
      <c r="E1086" s="237">
        <v>206000</v>
      </c>
    </row>
    <row r="1087" spans="1:5" ht="12.75">
      <c r="A1087" s="294" t="s">
        <v>444</v>
      </c>
      <c r="B1087" s="237">
        <v>581969109</v>
      </c>
      <c r="C1087" s="237">
        <v>581969109</v>
      </c>
      <c r="D1087" s="291">
        <v>100</v>
      </c>
      <c r="E1087" s="237">
        <v>-93967</v>
      </c>
    </row>
    <row r="1088" spans="1:5" ht="25.5">
      <c r="A1088" s="295" t="s">
        <v>445</v>
      </c>
      <c r="B1088" s="237">
        <v>581969109</v>
      </c>
      <c r="C1088" s="237">
        <v>581969109</v>
      </c>
      <c r="D1088" s="291">
        <v>100</v>
      </c>
      <c r="E1088" s="237">
        <v>-93967</v>
      </c>
    </row>
    <row r="1089" spans="1:5" ht="12.75">
      <c r="A1089" s="292" t="s">
        <v>446</v>
      </c>
      <c r="B1089" s="236">
        <v>588218287</v>
      </c>
      <c r="C1089" s="236">
        <v>307291648.14</v>
      </c>
      <c r="D1089" s="293">
        <v>52.2410905834351</v>
      </c>
      <c r="E1089" s="236">
        <v>44562888.26</v>
      </c>
    </row>
    <row r="1090" spans="1:5" ht="12.75">
      <c r="A1090" s="294" t="s">
        <v>447</v>
      </c>
      <c r="B1090" s="237">
        <v>535192103</v>
      </c>
      <c r="C1090" s="237">
        <v>283023438.28</v>
      </c>
      <c r="D1090" s="291">
        <v>52.8825886431288</v>
      </c>
      <c r="E1090" s="237">
        <v>38992332.22</v>
      </c>
    </row>
    <row r="1091" spans="1:5" ht="12.75">
      <c r="A1091" s="295" t="s">
        <v>448</v>
      </c>
      <c r="B1091" s="237">
        <v>467181485</v>
      </c>
      <c r="C1091" s="237">
        <v>249067399.25</v>
      </c>
      <c r="D1091" s="291">
        <v>53.312771855674</v>
      </c>
      <c r="E1091" s="237">
        <v>38594091.21</v>
      </c>
    </row>
    <row r="1092" spans="1:5" ht="12.75">
      <c r="A1092" s="296" t="s">
        <v>449</v>
      </c>
      <c r="B1092" s="237">
        <v>319334937</v>
      </c>
      <c r="C1092" s="237">
        <v>169976094.46</v>
      </c>
      <c r="D1092" s="291">
        <v>53.2281547571477</v>
      </c>
      <c r="E1092" s="237">
        <v>24786183.11</v>
      </c>
    </row>
    <row r="1093" spans="1:5" ht="12.75">
      <c r="A1093" s="296" t="s">
        <v>450</v>
      </c>
      <c r="B1093" s="237">
        <v>147846548</v>
      </c>
      <c r="C1093" s="237">
        <v>79091304.79</v>
      </c>
      <c r="D1093" s="291">
        <v>53.4955370009721</v>
      </c>
      <c r="E1093" s="237">
        <v>13807908.1</v>
      </c>
    </row>
    <row r="1094" spans="1:5" ht="25.5">
      <c r="A1094" s="295" t="s">
        <v>592</v>
      </c>
      <c r="B1094" s="237">
        <v>65568577</v>
      </c>
      <c r="C1094" s="237">
        <v>32951129.84</v>
      </c>
      <c r="D1094" s="291">
        <v>50.254453196384</v>
      </c>
      <c r="E1094" s="237">
        <v>301555.92</v>
      </c>
    </row>
    <row r="1095" spans="1:5" ht="12.75">
      <c r="A1095" s="296" t="s">
        <v>452</v>
      </c>
      <c r="B1095" s="237">
        <v>65216260</v>
      </c>
      <c r="C1095" s="237">
        <v>32812305.79</v>
      </c>
      <c r="D1095" s="291">
        <v>50.3130749754739</v>
      </c>
      <c r="E1095" s="237">
        <v>243928.48</v>
      </c>
    </row>
    <row r="1096" spans="1:5" ht="12.75">
      <c r="A1096" s="296" t="s">
        <v>593</v>
      </c>
      <c r="B1096" s="237">
        <v>352317</v>
      </c>
      <c r="C1096" s="237">
        <v>138824.05</v>
      </c>
      <c r="D1096" s="291">
        <v>39.4031653312216</v>
      </c>
      <c r="E1096" s="237">
        <v>57627.44</v>
      </c>
    </row>
    <row r="1097" spans="1:5" ht="25.5">
      <c r="A1097" s="295" t="s">
        <v>453</v>
      </c>
      <c r="B1097" s="237">
        <v>160628</v>
      </c>
      <c r="C1097" s="237">
        <v>112506.35</v>
      </c>
      <c r="D1097" s="291">
        <v>70.0415556440969</v>
      </c>
      <c r="E1097" s="237">
        <v>0</v>
      </c>
    </row>
    <row r="1098" spans="1:5" ht="12.75">
      <c r="A1098" s="296" t="s">
        <v>455</v>
      </c>
      <c r="B1098" s="237">
        <v>160628</v>
      </c>
      <c r="C1098" s="237">
        <v>112506.35</v>
      </c>
      <c r="D1098" s="291">
        <v>70.0415556440969</v>
      </c>
      <c r="E1098" s="237">
        <v>0</v>
      </c>
    </row>
    <row r="1099" spans="1:5" ht="25.5">
      <c r="A1099" s="295" t="s">
        <v>456</v>
      </c>
      <c r="B1099" s="237">
        <v>2281413</v>
      </c>
      <c r="C1099" s="237">
        <v>892402.84</v>
      </c>
      <c r="D1099" s="291">
        <v>39.1162336674684</v>
      </c>
      <c r="E1099" s="237">
        <v>96685.09</v>
      </c>
    </row>
    <row r="1100" spans="1:5" ht="12.75">
      <c r="A1100" s="296" t="s">
        <v>457</v>
      </c>
      <c r="B1100" s="237">
        <v>749292</v>
      </c>
      <c r="C1100" s="237">
        <v>433120.13</v>
      </c>
      <c r="D1100" s="291">
        <v>57.8039175648479</v>
      </c>
      <c r="E1100" s="237">
        <v>61617.63</v>
      </c>
    </row>
    <row r="1101" spans="1:5" ht="25.5">
      <c r="A1101" s="297" t="s">
        <v>458</v>
      </c>
      <c r="B1101" s="237">
        <v>5832</v>
      </c>
      <c r="C1101" s="237">
        <v>752.28</v>
      </c>
      <c r="D1101" s="291">
        <v>12.8991769547325</v>
      </c>
      <c r="E1101" s="237">
        <v>416.63</v>
      </c>
    </row>
    <row r="1102" spans="1:5" ht="25.5">
      <c r="A1102" s="297" t="s">
        <v>492</v>
      </c>
      <c r="B1102" s="237">
        <v>743460</v>
      </c>
      <c r="C1102" s="237">
        <v>432367.85</v>
      </c>
      <c r="D1102" s="291">
        <v>58.1561684555995</v>
      </c>
      <c r="E1102" s="237">
        <v>61201</v>
      </c>
    </row>
    <row r="1103" spans="1:5" ht="25.5">
      <c r="A1103" s="302" t="s">
        <v>493</v>
      </c>
      <c r="B1103" s="237">
        <v>743460</v>
      </c>
      <c r="C1103" s="237">
        <v>432367.85</v>
      </c>
      <c r="D1103" s="291">
        <v>58.1561684555995</v>
      </c>
      <c r="E1103" s="237">
        <v>61201</v>
      </c>
    </row>
    <row r="1104" spans="1:5" ht="25.5">
      <c r="A1104" s="296" t="s">
        <v>461</v>
      </c>
      <c r="B1104" s="237">
        <v>1532121</v>
      </c>
      <c r="C1104" s="237">
        <v>459282.71</v>
      </c>
      <c r="D1104" s="291">
        <v>29.9769215355706</v>
      </c>
      <c r="E1104" s="237">
        <v>35067.46</v>
      </c>
    </row>
    <row r="1105" spans="1:5" ht="39">
      <c r="A1105" s="297" t="s">
        <v>463</v>
      </c>
      <c r="B1105" s="237">
        <v>1532121</v>
      </c>
      <c r="C1105" s="237">
        <v>459282.71</v>
      </c>
      <c r="D1105" s="291">
        <v>29.9769215355706</v>
      </c>
      <c r="E1105" s="237">
        <v>35067.46</v>
      </c>
    </row>
    <row r="1106" spans="1:5" ht="12.75">
      <c r="A1106" s="294" t="s">
        <v>464</v>
      </c>
      <c r="B1106" s="237">
        <v>53026184</v>
      </c>
      <c r="C1106" s="237">
        <v>24268209.86</v>
      </c>
      <c r="D1106" s="291">
        <v>45.7664648468764</v>
      </c>
      <c r="E1106" s="237">
        <v>5570556.04</v>
      </c>
    </row>
    <row r="1107" spans="1:5" ht="12.75">
      <c r="A1107" s="295" t="s">
        <v>465</v>
      </c>
      <c r="B1107" s="237">
        <v>53026184</v>
      </c>
      <c r="C1107" s="237">
        <v>24268209.86</v>
      </c>
      <c r="D1107" s="291">
        <v>45.7664648468764</v>
      </c>
      <c r="E1107" s="237">
        <v>5570556.04</v>
      </c>
    </row>
    <row r="1108" spans="1:5" ht="12.75">
      <c r="A1108" s="290" t="s">
        <v>31</v>
      </c>
      <c r="B1108" s="237">
        <v>-1598441</v>
      </c>
      <c r="C1108" s="237">
        <v>277540734.52</v>
      </c>
      <c r="D1108" s="291">
        <v>-17363.2141893257</v>
      </c>
      <c r="E1108" s="237">
        <v>-44006161.42</v>
      </c>
    </row>
    <row r="1109" spans="1:5" ht="12.75">
      <c r="A1109" s="290" t="s">
        <v>475</v>
      </c>
      <c r="B1109" s="237">
        <v>1598441</v>
      </c>
      <c r="C1109" s="237">
        <v>-277540734.52</v>
      </c>
      <c r="D1109" s="291">
        <v>-17363.2141893257</v>
      </c>
      <c r="E1109" s="237">
        <v>44006161.42</v>
      </c>
    </row>
    <row r="1110" spans="1:5" ht="12.75">
      <c r="A1110" s="294" t="s">
        <v>595</v>
      </c>
      <c r="B1110" s="237">
        <v>1598441</v>
      </c>
      <c r="C1110" s="237">
        <v>-277540734.52</v>
      </c>
      <c r="D1110" s="291">
        <v>-17363.2141893257</v>
      </c>
      <c r="E1110" s="237">
        <v>44006161.42</v>
      </c>
    </row>
    <row r="1111" spans="1:5" ht="25.5">
      <c r="A1111" s="295" t="s">
        <v>478</v>
      </c>
      <c r="B1111" s="237">
        <v>1598441</v>
      </c>
      <c r="C1111" s="237">
        <v>-1498439.02</v>
      </c>
      <c r="D1111" s="291">
        <v>-93.7437803459746</v>
      </c>
      <c r="E1111" s="237">
        <v>0</v>
      </c>
    </row>
    <row r="1112" spans="1:5" ht="12.75">
      <c r="A1112" s="290"/>
      <c r="B1112" s="237"/>
      <c r="C1112" s="237"/>
      <c r="D1112" s="291"/>
      <c r="E1112" s="237"/>
    </row>
    <row r="1113" spans="1:5" ht="25.5">
      <c r="A1113" s="292" t="s">
        <v>483</v>
      </c>
      <c r="B1113" s="236"/>
      <c r="C1113" s="236"/>
      <c r="D1113" s="293"/>
      <c r="E1113" s="236"/>
    </row>
    <row r="1114" spans="1:5" ht="12.75">
      <c r="A1114" s="292" t="s">
        <v>430</v>
      </c>
      <c r="B1114" s="236">
        <v>66496171</v>
      </c>
      <c r="C1114" s="236">
        <v>33339324.54</v>
      </c>
      <c r="D1114" s="293">
        <v>50.1372094642863</v>
      </c>
      <c r="E1114" s="236">
        <v>213808.35</v>
      </c>
    </row>
    <row r="1115" spans="1:5" ht="12.75">
      <c r="A1115" s="294" t="s">
        <v>432</v>
      </c>
      <c r="B1115" s="237">
        <v>39826807</v>
      </c>
      <c r="C1115" s="237">
        <v>6698974.64</v>
      </c>
      <c r="D1115" s="291">
        <v>16.8202654056601</v>
      </c>
      <c r="E1115" s="237">
        <v>213808.35</v>
      </c>
    </row>
    <row r="1116" spans="1:5" ht="12.75">
      <c r="A1116" s="295" t="s">
        <v>589</v>
      </c>
      <c r="B1116" s="237">
        <v>25788583</v>
      </c>
      <c r="C1116" s="237">
        <v>6383043.69</v>
      </c>
      <c r="D1116" s="291">
        <v>24.7514324071237</v>
      </c>
      <c r="E1116" s="237">
        <v>15437.67</v>
      </c>
    </row>
    <row r="1117" spans="1:5" ht="12.75">
      <c r="A1117" s="295" t="s">
        <v>596</v>
      </c>
      <c r="B1117" s="237">
        <v>14038224</v>
      </c>
      <c r="C1117" s="237">
        <v>315930.95</v>
      </c>
      <c r="D1117" s="291">
        <v>2.25050512087569</v>
      </c>
      <c r="E1117" s="237">
        <v>198370.68</v>
      </c>
    </row>
    <row r="1118" spans="1:5" ht="12.75">
      <c r="A1118" s="294" t="s">
        <v>433</v>
      </c>
      <c r="B1118" s="237">
        <v>157433</v>
      </c>
      <c r="C1118" s="237">
        <v>128418.9</v>
      </c>
      <c r="D1118" s="291">
        <v>81.5705093595371</v>
      </c>
      <c r="E1118" s="237">
        <v>0</v>
      </c>
    </row>
    <row r="1119" spans="1:5" ht="12.75">
      <c r="A1119" s="295" t="s">
        <v>487</v>
      </c>
      <c r="B1119" s="237">
        <v>153071</v>
      </c>
      <c r="C1119" s="237">
        <v>128418.9</v>
      </c>
      <c r="D1119" s="291">
        <v>83.8949899066446</v>
      </c>
      <c r="E1119" s="237">
        <v>0</v>
      </c>
    </row>
    <row r="1120" spans="1:5" ht="12.75">
      <c r="A1120" s="296" t="s">
        <v>488</v>
      </c>
      <c r="B1120" s="237">
        <v>153071</v>
      </c>
      <c r="C1120" s="237">
        <v>128418.9</v>
      </c>
      <c r="D1120" s="291">
        <v>83.8949899066446</v>
      </c>
      <c r="E1120" s="237">
        <v>0</v>
      </c>
    </row>
    <row r="1121" spans="1:5" ht="25.5">
      <c r="A1121" s="297" t="s">
        <v>489</v>
      </c>
      <c r="B1121" s="237">
        <v>153071</v>
      </c>
      <c r="C1121" s="237">
        <v>128418.9</v>
      </c>
      <c r="D1121" s="291">
        <v>83.8949899066446</v>
      </c>
      <c r="E1121" s="237">
        <v>0</v>
      </c>
    </row>
    <row r="1122" spans="1:5" ht="25.5">
      <c r="A1122" s="302" t="s">
        <v>490</v>
      </c>
      <c r="B1122" s="237">
        <v>93482</v>
      </c>
      <c r="C1122" s="237">
        <v>92434.9</v>
      </c>
      <c r="D1122" s="291">
        <v>98.8798913159753</v>
      </c>
      <c r="E1122" s="237">
        <v>0</v>
      </c>
    </row>
    <row r="1123" spans="1:5" ht="25.5">
      <c r="A1123" s="302" t="s">
        <v>491</v>
      </c>
      <c r="B1123" s="237">
        <v>59589</v>
      </c>
      <c r="C1123" s="237">
        <v>35984</v>
      </c>
      <c r="D1123" s="291">
        <v>60.3869841749316</v>
      </c>
      <c r="E1123" s="237">
        <v>0</v>
      </c>
    </row>
    <row r="1124" spans="1:5" ht="25.5">
      <c r="A1124" s="295" t="s">
        <v>438</v>
      </c>
      <c r="B1124" s="237">
        <v>4362</v>
      </c>
      <c r="C1124" s="237">
        <v>0</v>
      </c>
      <c r="D1124" s="291">
        <v>0</v>
      </c>
      <c r="E1124" s="237">
        <v>0</v>
      </c>
    </row>
    <row r="1125" spans="1:5" ht="39">
      <c r="A1125" s="296" t="s">
        <v>439</v>
      </c>
      <c r="B1125" s="237">
        <v>4362</v>
      </c>
      <c r="C1125" s="237">
        <v>0</v>
      </c>
      <c r="D1125" s="291">
        <v>0</v>
      </c>
      <c r="E1125" s="237">
        <v>0</v>
      </c>
    </row>
    <row r="1126" spans="1:5" ht="51.75">
      <c r="A1126" s="297" t="s">
        <v>441</v>
      </c>
      <c r="B1126" s="237">
        <v>4362</v>
      </c>
      <c r="C1126" s="237">
        <v>0</v>
      </c>
      <c r="D1126" s="291">
        <v>0</v>
      </c>
      <c r="E1126" s="237">
        <v>0</v>
      </c>
    </row>
    <row r="1127" spans="1:5" ht="12.75">
      <c r="A1127" s="294" t="s">
        <v>444</v>
      </c>
      <c r="B1127" s="237">
        <v>26511931</v>
      </c>
      <c r="C1127" s="237">
        <v>26511931</v>
      </c>
      <c r="D1127" s="291">
        <v>100</v>
      </c>
      <c r="E1127" s="237">
        <v>0</v>
      </c>
    </row>
    <row r="1128" spans="1:5" ht="25.5">
      <c r="A1128" s="295" t="s">
        <v>445</v>
      </c>
      <c r="B1128" s="237">
        <v>26511931</v>
      </c>
      <c r="C1128" s="237">
        <v>26511931</v>
      </c>
      <c r="D1128" s="291">
        <v>100</v>
      </c>
      <c r="E1128" s="237">
        <v>0</v>
      </c>
    </row>
    <row r="1129" spans="1:5" ht="12.75">
      <c r="A1129" s="292" t="s">
        <v>446</v>
      </c>
      <c r="B1129" s="236">
        <v>69119108</v>
      </c>
      <c r="C1129" s="236">
        <v>14110438.11</v>
      </c>
      <c r="D1129" s="293">
        <v>20.4146704410595</v>
      </c>
      <c r="E1129" s="236">
        <v>1327372.98</v>
      </c>
    </row>
    <row r="1130" spans="1:5" ht="12.75">
      <c r="A1130" s="294" t="s">
        <v>447</v>
      </c>
      <c r="B1130" s="237">
        <v>51897285</v>
      </c>
      <c r="C1130" s="237">
        <v>8463016.72</v>
      </c>
      <c r="D1130" s="291">
        <v>16.3072436640953</v>
      </c>
      <c r="E1130" s="237">
        <v>847153.27</v>
      </c>
    </row>
    <row r="1131" spans="1:5" ht="12.75">
      <c r="A1131" s="295" t="s">
        <v>448</v>
      </c>
      <c r="B1131" s="237">
        <v>18027247</v>
      </c>
      <c r="C1131" s="237">
        <v>7931484.41</v>
      </c>
      <c r="D1131" s="291">
        <v>43.9972027342833</v>
      </c>
      <c r="E1131" s="237">
        <v>844258.27</v>
      </c>
    </row>
    <row r="1132" spans="1:5" ht="12.75">
      <c r="A1132" s="296" t="s">
        <v>449</v>
      </c>
      <c r="B1132" s="237">
        <v>4251725</v>
      </c>
      <c r="C1132" s="237">
        <v>1731275.98</v>
      </c>
      <c r="D1132" s="291">
        <v>40.7193781347571</v>
      </c>
      <c r="E1132" s="237">
        <v>360763.15</v>
      </c>
    </row>
    <row r="1133" spans="1:5" ht="12.75">
      <c r="A1133" s="296" t="s">
        <v>450</v>
      </c>
      <c r="B1133" s="237">
        <v>13775522</v>
      </c>
      <c r="C1133" s="237">
        <v>6200208.43</v>
      </c>
      <c r="D1133" s="291">
        <v>45.0088819138759</v>
      </c>
      <c r="E1133" s="237">
        <v>483495.12</v>
      </c>
    </row>
    <row r="1134" spans="1:5" ht="25.5">
      <c r="A1134" s="295" t="s">
        <v>592</v>
      </c>
      <c r="B1134" s="237">
        <v>2215038</v>
      </c>
      <c r="C1134" s="237">
        <v>104063.43</v>
      </c>
      <c r="D1134" s="291">
        <v>4.69804265208994</v>
      </c>
      <c r="E1134" s="237">
        <v>2895</v>
      </c>
    </row>
    <row r="1135" spans="1:5" ht="12.75">
      <c r="A1135" s="296" t="s">
        <v>452</v>
      </c>
      <c r="B1135" s="237">
        <v>2138331</v>
      </c>
      <c r="C1135" s="237">
        <v>72924</v>
      </c>
      <c r="D1135" s="291">
        <v>3.41032328484224</v>
      </c>
      <c r="E1135" s="237">
        <v>0</v>
      </c>
    </row>
    <row r="1136" spans="1:5" ht="12.75">
      <c r="A1136" s="296" t="s">
        <v>593</v>
      </c>
      <c r="B1136" s="237">
        <v>76707</v>
      </c>
      <c r="C1136" s="237">
        <v>31139.43</v>
      </c>
      <c r="D1136" s="291">
        <v>40.5952911729047</v>
      </c>
      <c r="E1136" s="237">
        <v>2895</v>
      </c>
    </row>
    <row r="1137" spans="1:5" ht="25.5">
      <c r="A1137" s="295" t="s">
        <v>453</v>
      </c>
      <c r="B1137" s="237">
        <v>16552334</v>
      </c>
      <c r="C1137" s="237">
        <v>309908.61</v>
      </c>
      <c r="D1137" s="291">
        <v>1.87229553246086</v>
      </c>
      <c r="E1137" s="237">
        <v>0</v>
      </c>
    </row>
    <row r="1138" spans="1:5" ht="12.75">
      <c r="A1138" s="296" t="s">
        <v>455</v>
      </c>
      <c r="B1138" s="237">
        <v>16552334</v>
      </c>
      <c r="C1138" s="237">
        <v>309908.61</v>
      </c>
      <c r="D1138" s="291">
        <v>1.87229553246086</v>
      </c>
      <c r="E1138" s="237">
        <v>0</v>
      </c>
    </row>
    <row r="1139" spans="1:5" ht="25.5">
      <c r="A1139" s="295" t="s">
        <v>456</v>
      </c>
      <c r="B1139" s="237">
        <v>15102666</v>
      </c>
      <c r="C1139" s="237">
        <v>117560.27</v>
      </c>
      <c r="D1139" s="291">
        <v>0.77840740171305</v>
      </c>
      <c r="E1139" s="237">
        <v>0</v>
      </c>
    </row>
    <row r="1140" spans="1:5" ht="12.75">
      <c r="A1140" s="296" t="s">
        <v>457</v>
      </c>
      <c r="B1140" s="237">
        <v>764442</v>
      </c>
      <c r="C1140" s="237">
        <v>0</v>
      </c>
      <c r="D1140" s="291">
        <v>0</v>
      </c>
      <c r="E1140" s="237">
        <v>0</v>
      </c>
    </row>
    <row r="1141" spans="1:5" ht="25.5">
      <c r="A1141" s="297" t="s">
        <v>492</v>
      </c>
      <c r="B1141" s="237">
        <v>764442</v>
      </c>
      <c r="C1141" s="237">
        <v>0</v>
      </c>
      <c r="D1141" s="291">
        <v>0</v>
      </c>
      <c r="E1141" s="237">
        <v>0</v>
      </c>
    </row>
    <row r="1142" spans="1:5" ht="25.5">
      <c r="A1142" s="302" t="s">
        <v>502</v>
      </c>
      <c r="B1142" s="237">
        <v>764442</v>
      </c>
      <c r="C1142" s="237">
        <v>0</v>
      </c>
      <c r="D1142" s="291">
        <v>0</v>
      </c>
      <c r="E1142" s="237">
        <v>0</v>
      </c>
    </row>
    <row r="1143" spans="1:5" ht="51.75">
      <c r="A1143" s="296" t="s">
        <v>459</v>
      </c>
      <c r="B1143" s="237">
        <v>300000</v>
      </c>
      <c r="C1143" s="237">
        <v>0</v>
      </c>
      <c r="D1143" s="291">
        <v>0</v>
      </c>
      <c r="E1143" s="237">
        <v>0</v>
      </c>
    </row>
    <row r="1144" spans="1:5" ht="51.75">
      <c r="A1144" s="297" t="s">
        <v>460</v>
      </c>
      <c r="B1144" s="237">
        <v>300000</v>
      </c>
      <c r="C1144" s="237">
        <v>0</v>
      </c>
      <c r="D1144" s="291">
        <v>0</v>
      </c>
      <c r="E1144" s="237">
        <v>0</v>
      </c>
    </row>
    <row r="1145" spans="1:5" ht="12.75">
      <c r="A1145" s="296" t="s">
        <v>499</v>
      </c>
      <c r="B1145" s="237">
        <v>14038224</v>
      </c>
      <c r="C1145" s="237">
        <v>117560.27</v>
      </c>
      <c r="D1145" s="291">
        <v>0.83742979168875</v>
      </c>
      <c r="E1145" s="237">
        <v>0</v>
      </c>
    </row>
    <row r="1146" spans="1:5" ht="12.75">
      <c r="A1146" s="294" t="s">
        <v>464</v>
      </c>
      <c r="B1146" s="237">
        <v>17221823</v>
      </c>
      <c r="C1146" s="237">
        <v>5647421.39</v>
      </c>
      <c r="D1146" s="291">
        <v>32.7922391839703</v>
      </c>
      <c r="E1146" s="237">
        <v>480219.71</v>
      </c>
    </row>
    <row r="1147" spans="1:5" ht="12.75">
      <c r="A1147" s="295" t="s">
        <v>465</v>
      </c>
      <c r="B1147" s="237">
        <v>17221823</v>
      </c>
      <c r="C1147" s="237">
        <v>5647421.39</v>
      </c>
      <c r="D1147" s="291">
        <v>32.7922391839703</v>
      </c>
      <c r="E1147" s="237">
        <v>480219.71</v>
      </c>
    </row>
    <row r="1148" spans="1:5" ht="12.75">
      <c r="A1148" s="290" t="s">
        <v>31</v>
      </c>
      <c r="B1148" s="237">
        <v>-2622937</v>
      </c>
      <c r="C1148" s="237">
        <v>19228886.43</v>
      </c>
      <c r="D1148" s="291">
        <v>-733.10515769155</v>
      </c>
      <c r="E1148" s="237">
        <v>-1113564.63</v>
      </c>
    </row>
    <row r="1149" spans="1:5" ht="12.75">
      <c r="A1149" s="290" t="s">
        <v>475</v>
      </c>
      <c r="B1149" s="237">
        <v>2622937</v>
      </c>
      <c r="C1149" s="237">
        <v>-19228886.43</v>
      </c>
      <c r="D1149" s="291">
        <v>-733.10515769155</v>
      </c>
      <c r="E1149" s="237">
        <v>1113564.63</v>
      </c>
    </row>
    <row r="1150" spans="1:5" ht="12.75">
      <c r="A1150" s="294" t="s">
        <v>595</v>
      </c>
      <c r="B1150" s="237">
        <v>2622937</v>
      </c>
      <c r="C1150" s="237">
        <v>-19228886.43</v>
      </c>
      <c r="D1150" s="291">
        <v>-733.10515769155</v>
      </c>
      <c r="E1150" s="237">
        <v>1113564.63</v>
      </c>
    </row>
    <row r="1151" spans="1:5" ht="25.5">
      <c r="A1151" s="295" t="s">
        <v>479</v>
      </c>
      <c r="B1151" s="237">
        <v>2622937</v>
      </c>
      <c r="C1151" s="237">
        <v>-2564922.06</v>
      </c>
      <c r="D1151" s="291">
        <v>-97.7881687589142</v>
      </c>
      <c r="E1151" s="237">
        <v>-79885.46</v>
      </c>
    </row>
    <row r="1152" spans="1:5" ht="12.75">
      <c r="A1152" s="290"/>
      <c r="B1152" s="237"/>
      <c r="C1152" s="237"/>
      <c r="D1152" s="291"/>
      <c r="E1152" s="237"/>
    </row>
    <row r="1153" spans="1:5" ht="12.75">
      <c r="A1153" s="301" t="s">
        <v>509</v>
      </c>
      <c r="B1153" s="237"/>
      <c r="C1153" s="237"/>
      <c r="D1153" s="291"/>
      <c r="E1153" s="237"/>
    </row>
    <row r="1154" spans="1:5" ht="12.75">
      <c r="A1154" s="292" t="s">
        <v>430</v>
      </c>
      <c r="B1154" s="236">
        <v>503188617</v>
      </c>
      <c r="C1154" s="236">
        <v>493003838.17</v>
      </c>
      <c r="D1154" s="293">
        <v>97.9759520613321</v>
      </c>
      <c r="E1154" s="236">
        <v>-1737411.15</v>
      </c>
    </row>
    <row r="1155" spans="1:5" ht="25.5">
      <c r="A1155" s="294" t="s">
        <v>431</v>
      </c>
      <c r="B1155" s="237">
        <v>6579826</v>
      </c>
      <c r="C1155" s="237">
        <v>4047391.58</v>
      </c>
      <c r="D1155" s="291">
        <v>61.5121369470864</v>
      </c>
      <c r="E1155" s="237">
        <v>727640.08</v>
      </c>
    </row>
    <row r="1156" spans="1:5" ht="12.75">
      <c r="A1156" s="294" t="s">
        <v>432</v>
      </c>
      <c r="B1156" s="237">
        <v>40313746</v>
      </c>
      <c r="C1156" s="237">
        <v>34186460.66</v>
      </c>
      <c r="D1156" s="291">
        <v>84.8010022685562</v>
      </c>
      <c r="E1156" s="237">
        <v>23663.68</v>
      </c>
    </row>
    <row r="1157" spans="1:5" ht="12.75">
      <c r="A1157" s="295" t="s">
        <v>589</v>
      </c>
      <c r="B1157" s="237">
        <v>40236538</v>
      </c>
      <c r="C1157" s="237">
        <v>34093954.79</v>
      </c>
      <c r="D1157" s="291">
        <v>84.7338177802474</v>
      </c>
      <c r="E1157" s="237">
        <v>23663.68</v>
      </c>
    </row>
    <row r="1158" spans="1:5" ht="12.75">
      <c r="A1158" s="295" t="s">
        <v>596</v>
      </c>
      <c r="B1158" s="237">
        <v>77208</v>
      </c>
      <c r="C1158" s="237">
        <v>92505.87</v>
      </c>
      <c r="D1158" s="291">
        <v>119.81384053466</v>
      </c>
      <c r="E1158" s="237">
        <v>0</v>
      </c>
    </row>
    <row r="1159" spans="1:5" ht="12.75">
      <c r="A1159" s="294" t="s">
        <v>433</v>
      </c>
      <c r="B1159" s="237">
        <v>6985447</v>
      </c>
      <c r="C1159" s="237">
        <v>5460387.93</v>
      </c>
      <c r="D1159" s="291">
        <v>78.1680532398285</v>
      </c>
      <c r="E1159" s="237">
        <v>204364.09</v>
      </c>
    </row>
    <row r="1160" spans="1:5" ht="12.75">
      <c r="A1160" s="295" t="s">
        <v>487</v>
      </c>
      <c r="B1160" s="237">
        <v>4710221</v>
      </c>
      <c r="C1160" s="237">
        <v>4437935.61</v>
      </c>
      <c r="D1160" s="291">
        <v>94.2192650833156</v>
      </c>
      <c r="E1160" s="237">
        <v>39062</v>
      </c>
    </row>
    <row r="1161" spans="1:5" ht="12.75">
      <c r="A1161" s="296" t="s">
        <v>488</v>
      </c>
      <c r="B1161" s="237">
        <v>4710221</v>
      </c>
      <c r="C1161" s="237">
        <v>4437935.61</v>
      </c>
      <c r="D1161" s="291">
        <v>94.2192650833156</v>
      </c>
      <c r="E1161" s="237">
        <v>39062</v>
      </c>
    </row>
    <row r="1162" spans="1:5" ht="25.5">
      <c r="A1162" s="297" t="s">
        <v>489</v>
      </c>
      <c r="B1162" s="237">
        <v>4710221</v>
      </c>
      <c r="C1162" s="237">
        <v>4437935.61</v>
      </c>
      <c r="D1162" s="291">
        <v>94.2192650833156</v>
      </c>
      <c r="E1162" s="237">
        <v>39062</v>
      </c>
    </row>
    <row r="1163" spans="1:5" ht="25.5">
      <c r="A1163" s="302" t="s">
        <v>490</v>
      </c>
      <c r="B1163" s="237">
        <v>4669187</v>
      </c>
      <c r="C1163" s="237">
        <v>4411372.64</v>
      </c>
      <c r="D1163" s="291">
        <v>94.478388635966</v>
      </c>
      <c r="E1163" s="237">
        <v>39062</v>
      </c>
    </row>
    <row r="1164" spans="1:5" ht="25.5">
      <c r="A1164" s="302" t="s">
        <v>491</v>
      </c>
      <c r="B1164" s="237">
        <v>41034</v>
      </c>
      <c r="C1164" s="237">
        <v>26562.97</v>
      </c>
      <c r="D1164" s="291">
        <v>64.7340498123507</v>
      </c>
      <c r="E1164" s="237">
        <v>0</v>
      </c>
    </row>
    <row r="1165" spans="1:5" ht="12.75">
      <c r="A1165" s="295" t="s">
        <v>434</v>
      </c>
      <c r="B1165" s="237">
        <v>937009</v>
      </c>
      <c r="C1165" s="237">
        <v>351049.59</v>
      </c>
      <c r="D1165" s="291">
        <v>37.4649112228378</v>
      </c>
      <c r="E1165" s="237">
        <v>20814.38</v>
      </c>
    </row>
    <row r="1166" spans="1:5" ht="12.75">
      <c r="A1166" s="296" t="s">
        <v>435</v>
      </c>
      <c r="B1166" s="237">
        <v>937009</v>
      </c>
      <c r="C1166" s="237">
        <v>351049.59</v>
      </c>
      <c r="D1166" s="291">
        <v>37.4649112228378</v>
      </c>
      <c r="E1166" s="237">
        <v>20814.38</v>
      </c>
    </row>
    <row r="1167" spans="1:5" ht="25.5">
      <c r="A1167" s="297" t="s">
        <v>436</v>
      </c>
      <c r="B1167" s="237">
        <v>105652</v>
      </c>
      <c r="C1167" s="237">
        <v>45985.36</v>
      </c>
      <c r="D1167" s="291">
        <v>43.5253095066823</v>
      </c>
      <c r="E1167" s="237">
        <v>14751.08</v>
      </c>
    </row>
    <row r="1168" spans="1:5" ht="51.75">
      <c r="A1168" s="297" t="s">
        <v>437</v>
      </c>
      <c r="B1168" s="237">
        <v>831357</v>
      </c>
      <c r="C1168" s="237">
        <v>305064.23</v>
      </c>
      <c r="D1168" s="291">
        <v>36.6947328283758</v>
      </c>
      <c r="E1168" s="237">
        <v>6063.3</v>
      </c>
    </row>
    <row r="1169" spans="1:5" ht="25.5">
      <c r="A1169" s="295" t="s">
        <v>438</v>
      </c>
      <c r="B1169" s="237">
        <v>1338217</v>
      </c>
      <c r="C1169" s="237">
        <v>671402.73</v>
      </c>
      <c r="D1169" s="291">
        <v>50.1714393106649</v>
      </c>
      <c r="E1169" s="237">
        <v>144487.71</v>
      </c>
    </row>
    <row r="1170" spans="1:5" ht="39">
      <c r="A1170" s="296" t="s">
        <v>439</v>
      </c>
      <c r="B1170" s="237">
        <v>1338217</v>
      </c>
      <c r="C1170" s="237">
        <v>671402.73</v>
      </c>
      <c r="D1170" s="291">
        <v>50.1714393106649</v>
      </c>
      <c r="E1170" s="237">
        <v>144487.71</v>
      </c>
    </row>
    <row r="1171" spans="1:5" ht="51.75">
      <c r="A1171" s="297" t="s">
        <v>440</v>
      </c>
      <c r="B1171" s="237">
        <v>0</v>
      </c>
      <c r="C1171" s="237">
        <v>35649.47</v>
      </c>
      <c r="D1171" s="291">
        <v>0</v>
      </c>
      <c r="E1171" s="237">
        <v>35649.47</v>
      </c>
    </row>
    <row r="1172" spans="1:5" ht="51.75">
      <c r="A1172" s="297" t="s">
        <v>441</v>
      </c>
      <c r="B1172" s="237">
        <v>0</v>
      </c>
      <c r="C1172" s="237">
        <v>50376.95</v>
      </c>
      <c r="D1172" s="291">
        <v>0</v>
      </c>
      <c r="E1172" s="237">
        <v>50376.95</v>
      </c>
    </row>
    <row r="1173" spans="1:5" ht="78">
      <c r="A1173" s="297" t="s">
        <v>442</v>
      </c>
      <c r="B1173" s="237">
        <v>1022347</v>
      </c>
      <c r="C1173" s="237">
        <v>529505.34</v>
      </c>
      <c r="D1173" s="291">
        <v>51.7931132971486</v>
      </c>
      <c r="E1173" s="237">
        <v>58461.29</v>
      </c>
    </row>
    <row r="1174" spans="1:5" ht="78">
      <c r="A1174" s="297" t="s">
        <v>443</v>
      </c>
      <c r="B1174" s="237">
        <v>315870</v>
      </c>
      <c r="C1174" s="237">
        <v>55870.97</v>
      </c>
      <c r="D1174" s="291">
        <v>17.6879634026656</v>
      </c>
      <c r="E1174" s="237">
        <v>0</v>
      </c>
    </row>
    <row r="1175" spans="1:5" ht="12.75">
      <c r="A1175" s="294" t="s">
        <v>444</v>
      </c>
      <c r="B1175" s="237">
        <v>449309598</v>
      </c>
      <c r="C1175" s="237">
        <v>449309598</v>
      </c>
      <c r="D1175" s="291">
        <v>100</v>
      </c>
      <c r="E1175" s="237">
        <v>-2693079</v>
      </c>
    </row>
    <row r="1176" spans="1:5" ht="25.5">
      <c r="A1176" s="295" t="s">
        <v>445</v>
      </c>
      <c r="B1176" s="237">
        <v>449309598</v>
      </c>
      <c r="C1176" s="237">
        <v>449309598</v>
      </c>
      <c r="D1176" s="291">
        <v>100</v>
      </c>
      <c r="E1176" s="237">
        <v>-2693079</v>
      </c>
    </row>
    <row r="1177" spans="1:5" ht="12.75">
      <c r="A1177" s="292" t="s">
        <v>446</v>
      </c>
      <c r="B1177" s="236">
        <v>529527020</v>
      </c>
      <c r="C1177" s="236">
        <v>301300219.57</v>
      </c>
      <c r="D1177" s="293">
        <v>56.8998763405879</v>
      </c>
      <c r="E1177" s="236">
        <v>75639023.25</v>
      </c>
    </row>
    <row r="1178" spans="1:5" ht="12.75">
      <c r="A1178" s="294" t="s">
        <v>447</v>
      </c>
      <c r="B1178" s="237">
        <v>506048008</v>
      </c>
      <c r="C1178" s="237">
        <v>286287824.7</v>
      </c>
      <c r="D1178" s="291">
        <v>56.5732539549884</v>
      </c>
      <c r="E1178" s="237">
        <v>75058121.05</v>
      </c>
    </row>
    <row r="1179" spans="1:5" ht="12.75">
      <c r="A1179" s="295" t="s">
        <v>448</v>
      </c>
      <c r="B1179" s="237">
        <v>141182274</v>
      </c>
      <c r="C1179" s="237">
        <v>72907651.51</v>
      </c>
      <c r="D1179" s="291">
        <v>51.6407969955208</v>
      </c>
      <c r="E1179" s="237">
        <v>11777710.21</v>
      </c>
    </row>
    <row r="1180" spans="1:5" ht="12.75">
      <c r="A1180" s="296" t="s">
        <v>449</v>
      </c>
      <c r="B1180" s="237">
        <v>93055872</v>
      </c>
      <c r="C1180" s="237">
        <v>49780444.75</v>
      </c>
      <c r="D1180" s="291">
        <v>53.4952213977426</v>
      </c>
      <c r="E1180" s="237">
        <v>9125128.54</v>
      </c>
    </row>
    <row r="1181" spans="1:5" ht="12.75">
      <c r="A1181" s="296" t="s">
        <v>450</v>
      </c>
      <c r="B1181" s="237">
        <v>48126402</v>
      </c>
      <c r="C1181" s="237">
        <v>23127206.76</v>
      </c>
      <c r="D1181" s="291">
        <v>48.0551335626544</v>
      </c>
      <c r="E1181" s="237">
        <v>2652581.67</v>
      </c>
    </row>
    <row r="1182" spans="1:5" ht="12.75">
      <c r="A1182" s="295" t="s">
        <v>451</v>
      </c>
      <c r="B1182" s="237">
        <v>1765893</v>
      </c>
      <c r="C1182" s="237">
        <v>850330.26</v>
      </c>
      <c r="D1182" s="291">
        <v>48.1529888843775</v>
      </c>
      <c r="E1182" s="237">
        <v>141268.91</v>
      </c>
    </row>
    <row r="1183" spans="1:5" ht="25.5">
      <c r="A1183" s="295" t="s">
        <v>592</v>
      </c>
      <c r="B1183" s="237">
        <v>95295353</v>
      </c>
      <c r="C1183" s="237">
        <v>54265415.72</v>
      </c>
      <c r="D1183" s="291">
        <v>56.9444511318406</v>
      </c>
      <c r="E1183" s="237">
        <v>15661076.42</v>
      </c>
    </row>
    <row r="1184" spans="1:5" ht="12.75">
      <c r="A1184" s="296" t="s">
        <v>452</v>
      </c>
      <c r="B1184" s="237">
        <v>84688198</v>
      </c>
      <c r="C1184" s="237">
        <v>48175564.11</v>
      </c>
      <c r="D1184" s="291">
        <v>56.8858061072453</v>
      </c>
      <c r="E1184" s="237">
        <v>15351159.51</v>
      </c>
    </row>
    <row r="1185" spans="1:5" ht="12.75">
      <c r="A1185" s="296" t="s">
        <v>593</v>
      </c>
      <c r="B1185" s="237">
        <v>10607155</v>
      </c>
      <c r="C1185" s="237">
        <v>6089851.61</v>
      </c>
      <c r="D1185" s="291">
        <v>57.4126767262287</v>
      </c>
      <c r="E1185" s="237">
        <v>309916.91</v>
      </c>
    </row>
    <row r="1186" spans="1:5" ht="25.5">
      <c r="A1186" s="295" t="s">
        <v>453</v>
      </c>
      <c r="B1186" s="237">
        <v>9742989</v>
      </c>
      <c r="C1186" s="237">
        <v>5053093.07</v>
      </c>
      <c r="D1186" s="291">
        <v>51.8638897159794</v>
      </c>
      <c r="E1186" s="237">
        <v>2463223.16</v>
      </c>
    </row>
    <row r="1187" spans="1:5" ht="12.75">
      <c r="A1187" s="296" t="s">
        <v>454</v>
      </c>
      <c r="B1187" s="237">
        <v>208556</v>
      </c>
      <c r="C1187" s="237">
        <v>157872.24</v>
      </c>
      <c r="D1187" s="291">
        <v>75.6977694240396</v>
      </c>
      <c r="E1187" s="237">
        <v>99163.65</v>
      </c>
    </row>
    <row r="1188" spans="1:5" ht="12.75">
      <c r="A1188" s="296" t="s">
        <v>455</v>
      </c>
      <c r="B1188" s="237">
        <v>9534433</v>
      </c>
      <c r="C1188" s="237">
        <v>4895220.83</v>
      </c>
      <c r="D1188" s="291">
        <v>51.3425478998069</v>
      </c>
      <c r="E1188" s="237">
        <v>2364059.51</v>
      </c>
    </row>
    <row r="1189" spans="1:5" ht="25.5">
      <c r="A1189" s="295" t="s">
        <v>456</v>
      </c>
      <c r="B1189" s="237">
        <v>258061499</v>
      </c>
      <c r="C1189" s="237">
        <v>153211334.14</v>
      </c>
      <c r="D1189" s="291">
        <v>59.3700860971903</v>
      </c>
      <c r="E1189" s="237">
        <v>45014842.35</v>
      </c>
    </row>
    <row r="1190" spans="1:5" ht="12.75">
      <c r="A1190" s="296" t="s">
        <v>457</v>
      </c>
      <c r="B1190" s="237">
        <v>365246</v>
      </c>
      <c r="C1190" s="237">
        <v>222399.3</v>
      </c>
      <c r="D1190" s="291">
        <v>60.8902766902307</v>
      </c>
      <c r="E1190" s="237">
        <v>21839.57</v>
      </c>
    </row>
    <row r="1191" spans="1:5" ht="25.5">
      <c r="A1191" s="297" t="s">
        <v>458</v>
      </c>
      <c r="B1191" s="237">
        <v>2061</v>
      </c>
      <c r="C1191" s="237">
        <v>146.26</v>
      </c>
      <c r="D1191" s="291">
        <v>7.0965550703542</v>
      </c>
      <c r="E1191" s="237">
        <v>15.37</v>
      </c>
    </row>
    <row r="1192" spans="1:5" ht="25.5">
      <c r="A1192" s="297" t="s">
        <v>492</v>
      </c>
      <c r="B1192" s="237">
        <v>363185</v>
      </c>
      <c r="C1192" s="237">
        <v>222253.04</v>
      </c>
      <c r="D1192" s="291">
        <v>61.1955449701942</v>
      </c>
      <c r="E1192" s="237">
        <v>21824.2</v>
      </c>
    </row>
    <row r="1193" spans="1:5" ht="25.5">
      <c r="A1193" s="302" t="s">
        <v>493</v>
      </c>
      <c r="B1193" s="237">
        <v>114018</v>
      </c>
      <c r="C1193" s="237">
        <v>90496</v>
      </c>
      <c r="D1193" s="291">
        <v>79.3699240470803</v>
      </c>
      <c r="E1193" s="237">
        <v>480</v>
      </c>
    </row>
    <row r="1194" spans="1:5" ht="25.5">
      <c r="A1194" s="302" t="s">
        <v>502</v>
      </c>
      <c r="B1194" s="237">
        <v>249167</v>
      </c>
      <c r="C1194" s="237">
        <v>131757.04</v>
      </c>
      <c r="D1194" s="291">
        <v>52.8790088575132</v>
      </c>
      <c r="E1194" s="237">
        <v>21344.2</v>
      </c>
    </row>
    <row r="1195" spans="1:5" ht="51.75">
      <c r="A1195" s="296" t="s">
        <v>459</v>
      </c>
      <c r="B1195" s="237">
        <v>47200838</v>
      </c>
      <c r="C1195" s="237">
        <v>18186200.24</v>
      </c>
      <c r="D1195" s="291">
        <v>38.5294011941059</v>
      </c>
      <c r="E1195" s="237">
        <v>5135822.42</v>
      </c>
    </row>
    <row r="1196" spans="1:5" ht="51.75">
      <c r="A1196" s="297" t="s">
        <v>460</v>
      </c>
      <c r="B1196" s="237">
        <v>17989714</v>
      </c>
      <c r="C1196" s="237">
        <v>6949383.74</v>
      </c>
      <c r="D1196" s="291">
        <v>38.6297622074481</v>
      </c>
      <c r="E1196" s="237">
        <v>2375903.42</v>
      </c>
    </row>
    <row r="1197" spans="1:5" ht="64.5">
      <c r="A1197" s="297" t="s">
        <v>594</v>
      </c>
      <c r="B1197" s="237">
        <v>29211124</v>
      </c>
      <c r="C1197" s="237">
        <v>11236816.5</v>
      </c>
      <c r="D1197" s="291">
        <v>38.4675937153257</v>
      </c>
      <c r="E1197" s="237">
        <v>2759919</v>
      </c>
    </row>
    <row r="1198" spans="1:5" ht="25.5">
      <c r="A1198" s="296" t="s">
        <v>461</v>
      </c>
      <c r="B1198" s="237">
        <v>210418207</v>
      </c>
      <c r="C1198" s="237">
        <v>134802734.6</v>
      </c>
      <c r="D1198" s="291">
        <v>64.064196973221</v>
      </c>
      <c r="E1198" s="237">
        <v>39857180.36</v>
      </c>
    </row>
    <row r="1199" spans="1:5" ht="25.5">
      <c r="A1199" s="297" t="s">
        <v>462</v>
      </c>
      <c r="B1199" s="237">
        <v>46257106</v>
      </c>
      <c r="C1199" s="237">
        <v>30019176.43</v>
      </c>
      <c r="D1199" s="291">
        <v>64.8963565295244</v>
      </c>
      <c r="E1199" s="237">
        <v>6482481.45</v>
      </c>
    </row>
    <row r="1200" spans="1:5" ht="39">
      <c r="A1200" s="297" t="s">
        <v>463</v>
      </c>
      <c r="B1200" s="237">
        <v>164161101</v>
      </c>
      <c r="C1200" s="237">
        <v>104783558.17</v>
      </c>
      <c r="D1200" s="291">
        <v>63.8297121131029</v>
      </c>
      <c r="E1200" s="237">
        <v>33374698.91</v>
      </c>
    </row>
    <row r="1201" spans="1:5" ht="12.75">
      <c r="A1201" s="296" t="s">
        <v>499</v>
      </c>
      <c r="B1201" s="237">
        <v>77208</v>
      </c>
      <c r="C1201" s="237">
        <v>0</v>
      </c>
      <c r="D1201" s="291">
        <v>0</v>
      </c>
      <c r="E1201" s="237">
        <v>0</v>
      </c>
    </row>
    <row r="1202" spans="1:5" ht="12.75">
      <c r="A1202" s="294" t="s">
        <v>464</v>
      </c>
      <c r="B1202" s="237">
        <v>23479012</v>
      </c>
      <c r="C1202" s="237">
        <v>15012394.87</v>
      </c>
      <c r="D1202" s="291">
        <v>63.9396362589704</v>
      </c>
      <c r="E1202" s="237">
        <v>580902.2</v>
      </c>
    </row>
    <row r="1203" spans="1:5" ht="12.75">
      <c r="A1203" s="295" t="s">
        <v>465</v>
      </c>
      <c r="B1203" s="237">
        <v>20888593</v>
      </c>
      <c r="C1203" s="237">
        <v>12421976.73</v>
      </c>
      <c r="D1203" s="291">
        <v>59.4677522320436</v>
      </c>
      <c r="E1203" s="237">
        <v>580902.2</v>
      </c>
    </row>
    <row r="1204" spans="1:5" ht="12.75">
      <c r="A1204" s="295" t="s">
        <v>466</v>
      </c>
      <c r="B1204" s="237">
        <v>2590419</v>
      </c>
      <c r="C1204" s="237">
        <v>2590418.14</v>
      </c>
      <c r="D1204" s="291">
        <v>99.9999668007376</v>
      </c>
      <c r="E1204" s="237">
        <v>0</v>
      </c>
    </row>
    <row r="1205" spans="1:5" ht="25.5">
      <c r="A1205" s="296" t="s">
        <v>472</v>
      </c>
      <c r="B1205" s="237">
        <v>2590419</v>
      </c>
      <c r="C1205" s="237">
        <v>2590418.14</v>
      </c>
      <c r="D1205" s="291">
        <v>99.9999668007376</v>
      </c>
      <c r="E1205" s="237">
        <v>0</v>
      </c>
    </row>
    <row r="1206" spans="1:5" ht="25.5">
      <c r="A1206" s="297" t="s">
        <v>473</v>
      </c>
      <c r="B1206" s="237">
        <v>2590419</v>
      </c>
      <c r="C1206" s="237">
        <v>2590418.14</v>
      </c>
      <c r="D1206" s="291">
        <v>99.9999668007376</v>
      </c>
      <c r="E1206" s="237">
        <v>0</v>
      </c>
    </row>
    <row r="1207" spans="1:5" ht="12.75">
      <c r="A1207" s="290" t="s">
        <v>31</v>
      </c>
      <c r="B1207" s="237">
        <v>-26338403</v>
      </c>
      <c r="C1207" s="237">
        <v>191703618.6</v>
      </c>
      <c r="D1207" s="291">
        <v>-727.848300445551</v>
      </c>
      <c r="E1207" s="237">
        <v>-77376434.4</v>
      </c>
    </row>
    <row r="1208" spans="1:5" ht="12.75">
      <c r="A1208" s="290" t="s">
        <v>475</v>
      </c>
      <c r="B1208" s="237">
        <v>26338403</v>
      </c>
      <c r="C1208" s="237">
        <v>-191703618.6</v>
      </c>
      <c r="D1208" s="291">
        <v>-727.848300445551</v>
      </c>
      <c r="E1208" s="237">
        <v>77376434.4</v>
      </c>
    </row>
    <row r="1209" spans="1:5" ht="12.75">
      <c r="A1209" s="294" t="s">
        <v>477</v>
      </c>
      <c r="B1209" s="237">
        <v>708000</v>
      </c>
      <c r="C1209" s="237">
        <v>14789.54</v>
      </c>
      <c r="D1209" s="291">
        <v>2.08891807909605</v>
      </c>
      <c r="E1209" s="237">
        <v>8172.01</v>
      </c>
    </row>
    <row r="1210" spans="1:5" ht="12.75">
      <c r="A1210" s="295" t="s">
        <v>507</v>
      </c>
      <c r="B1210" s="237">
        <v>708000</v>
      </c>
      <c r="C1210" s="237">
        <v>14789.54</v>
      </c>
      <c r="D1210" s="291">
        <v>2.08891807909605</v>
      </c>
      <c r="E1210" s="237">
        <v>8172.01</v>
      </c>
    </row>
    <row r="1211" spans="1:5" ht="12.75">
      <c r="A1211" s="294" t="s">
        <v>476</v>
      </c>
      <c r="B1211" s="237">
        <v>-1523495</v>
      </c>
      <c r="C1211" s="237">
        <v>-194725.6</v>
      </c>
      <c r="D1211" s="291">
        <v>12.7815056826573</v>
      </c>
      <c r="E1211" s="237">
        <v>-31769.42</v>
      </c>
    </row>
    <row r="1212" spans="1:5" ht="12.75">
      <c r="A1212" s="295" t="s">
        <v>510</v>
      </c>
      <c r="B1212" s="237">
        <v>-1523495</v>
      </c>
      <c r="C1212" s="237">
        <v>-194725.6</v>
      </c>
      <c r="D1212" s="291">
        <v>12.7815056826573</v>
      </c>
      <c r="E1212" s="237">
        <v>-31769.42</v>
      </c>
    </row>
    <row r="1213" spans="1:5" ht="12.75">
      <c r="A1213" s="294" t="s">
        <v>595</v>
      </c>
      <c r="B1213" s="237">
        <v>27153898</v>
      </c>
      <c r="C1213" s="237">
        <v>-191523682.54</v>
      </c>
      <c r="D1213" s="291">
        <v>-705.326662639743</v>
      </c>
      <c r="E1213" s="237">
        <v>77400031.81</v>
      </c>
    </row>
    <row r="1214" spans="1:5" ht="25.5">
      <c r="A1214" s="295" t="s">
        <v>478</v>
      </c>
      <c r="B1214" s="237">
        <v>1562867</v>
      </c>
      <c r="C1214" s="237">
        <v>-784081.44</v>
      </c>
      <c r="D1214" s="291">
        <v>-50.1694283646657</v>
      </c>
      <c r="E1214" s="237">
        <v>-82166.63</v>
      </c>
    </row>
    <row r="1215" spans="1:5" ht="25.5">
      <c r="A1215" s="295" t="s">
        <v>479</v>
      </c>
      <c r="B1215" s="237">
        <v>25591031</v>
      </c>
      <c r="C1215" s="237">
        <v>-27645408.24</v>
      </c>
      <c r="D1215" s="291">
        <v>-108.027723619263</v>
      </c>
      <c r="E1215" s="237">
        <v>-92936</v>
      </c>
    </row>
    <row r="1216" spans="1:5" ht="12.75">
      <c r="A1216" s="290"/>
      <c r="B1216" s="237"/>
      <c r="C1216" s="237"/>
      <c r="D1216" s="291"/>
      <c r="E1216" s="237"/>
    </row>
    <row r="1217" spans="1:5" ht="12.75">
      <c r="A1217" s="292" t="s">
        <v>482</v>
      </c>
      <c r="B1217" s="236"/>
      <c r="C1217" s="236"/>
      <c r="D1217" s="293"/>
      <c r="E1217" s="236"/>
    </row>
    <row r="1218" spans="1:5" ht="12.75">
      <c r="A1218" s="292" t="s">
        <v>430</v>
      </c>
      <c r="B1218" s="236">
        <v>395827902</v>
      </c>
      <c r="C1218" s="236">
        <v>393058298.57</v>
      </c>
      <c r="D1218" s="293">
        <v>99.3003011116685</v>
      </c>
      <c r="E1218" s="236">
        <v>-2612120.14</v>
      </c>
    </row>
    <row r="1219" spans="1:5" ht="25.5">
      <c r="A1219" s="294" t="s">
        <v>431</v>
      </c>
      <c r="B1219" s="237">
        <v>6579826</v>
      </c>
      <c r="C1219" s="237">
        <v>4039775.27</v>
      </c>
      <c r="D1219" s="291">
        <v>61.396384494058</v>
      </c>
      <c r="E1219" s="237">
        <v>720023.77</v>
      </c>
    </row>
    <row r="1220" spans="1:5" ht="12.75">
      <c r="A1220" s="294" t="s">
        <v>432</v>
      </c>
      <c r="B1220" s="237">
        <v>0</v>
      </c>
      <c r="C1220" s="237">
        <v>500</v>
      </c>
      <c r="D1220" s="291">
        <v>0</v>
      </c>
      <c r="E1220" s="237">
        <v>500</v>
      </c>
    </row>
    <row r="1221" spans="1:5" ht="12.75">
      <c r="A1221" s="295" t="s">
        <v>589</v>
      </c>
      <c r="B1221" s="237">
        <v>0</v>
      </c>
      <c r="C1221" s="237">
        <v>500</v>
      </c>
      <c r="D1221" s="291">
        <v>0</v>
      </c>
      <c r="E1221" s="237">
        <v>500</v>
      </c>
    </row>
    <row r="1222" spans="1:5" ht="12.75">
      <c r="A1222" s="294" t="s">
        <v>433</v>
      </c>
      <c r="B1222" s="237">
        <v>4709066</v>
      </c>
      <c r="C1222" s="237">
        <v>4479013.3</v>
      </c>
      <c r="D1222" s="291">
        <v>95.1146851626204</v>
      </c>
      <c r="E1222" s="237">
        <v>141001.09</v>
      </c>
    </row>
    <row r="1223" spans="1:5" ht="12.75">
      <c r="A1223" s="295" t="s">
        <v>487</v>
      </c>
      <c r="B1223" s="237">
        <v>4603414</v>
      </c>
      <c r="C1223" s="237">
        <v>4345601.52</v>
      </c>
      <c r="D1223" s="291">
        <v>94.3995373868177</v>
      </c>
      <c r="E1223" s="237">
        <v>38823.59</v>
      </c>
    </row>
    <row r="1224" spans="1:5" ht="12.75">
      <c r="A1224" s="296" t="s">
        <v>488</v>
      </c>
      <c r="B1224" s="237">
        <v>4603414</v>
      </c>
      <c r="C1224" s="237">
        <v>4345601.52</v>
      </c>
      <c r="D1224" s="291">
        <v>94.3995373868177</v>
      </c>
      <c r="E1224" s="237">
        <v>38823.59</v>
      </c>
    </row>
    <row r="1225" spans="1:5" ht="25.5">
      <c r="A1225" s="297" t="s">
        <v>489</v>
      </c>
      <c r="B1225" s="237">
        <v>4603414</v>
      </c>
      <c r="C1225" s="237">
        <v>4345601.52</v>
      </c>
      <c r="D1225" s="291">
        <v>94.3995373868177</v>
      </c>
      <c r="E1225" s="237">
        <v>38823.59</v>
      </c>
    </row>
    <row r="1226" spans="1:5" ht="25.5">
      <c r="A1226" s="302" t="s">
        <v>490</v>
      </c>
      <c r="B1226" s="237">
        <v>4603414</v>
      </c>
      <c r="C1226" s="237">
        <v>4345601.52</v>
      </c>
      <c r="D1226" s="291">
        <v>94.3995373868177</v>
      </c>
      <c r="E1226" s="237">
        <v>38823.59</v>
      </c>
    </row>
    <row r="1227" spans="1:5" ht="12.75">
      <c r="A1227" s="295" t="s">
        <v>434</v>
      </c>
      <c r="B1227" s="237">
        <v>105652</v>
      </c>
      <c r="C1227" s="237">
        <v>45985.36</v>
      </c>
      <c r="D1227" s="291">
        <v>43.5253095066823</v>
      </c>
      <c r="E1227" s="237">
        <v>14751.08</v>
      </c>
    </row>
    <row r="1228" spans="1:5" ht="12.75">
      <c r="A1228" s="296" t="s">
        <v>435</v>
      </c>
      <c r="B1228" s="237">
        <v>105652</v>
      </c>
      <c r="C1228" s="237">
        <v>45985.36</v>
      </c>
      <c r="D1228" s="291">
        <v>43.5253095066823</v>
      </c>
      <c r="E1228" s="237">
        <v>14751.08</v>
      </c>
    </row>
    <row r="1229" spans="1:5" ht="25.5">
      <c r="A1229" s="297" t="s">
        <v>436</v>
      </c>
      <c r="B1229" s="237">
        <v>105652</v>
      </c>
      <c r="C1229" s="237">
        <v>45985.36</v>
      </c>
      <c r="D1229" s="291">
        <v>43.5253095066823</v>
      </c>
      <c r="E1229" s="237">
        <v>14751.08</v>
      </c>
    </row>
    <row r="1230" spans="1:5" ht="25.5">
      <c r="A1230" s="295" t="s">
        <v>438</v>
      </c>
      <c r="B1230" s="237">
        <v>0</v>
      </c>
      <c r="C1230" s="237">
        <v>87426.42</v>
      </c>
      <c r="D1230" s="291">
        <v>0</v>
      </c>
      <c r="E1230" s="237">
        <v>87426.42</v>
      </c>
    </row>
    <row r="1231" spans="1:5" ht="39">
      <c r="A1231" s="296" t="s">
        <v>439</v>
      </c>
      <c r="B1231" s="237">
        <v>0</v>
      </c>
      <c r="C1231" s="237">
        <v>87426.42</v>
      </c>
      <c r="D1231" s="291">
        <v>0</v>
      </c>
      <c r="E1231" s="237">
        <v>87426.42</v>
      </c>
    </row>
    <row r="1232" spans="1:5" ht="51.75">
      <c r="A1232" s="297" t="s">
        <v>440</v>
      </c>
      <c r="B1232" s="237">
        <v>0</v>
      </c>
      <c r="C1232" s="237">
        <v>35649.47</v>
      </c>
      <c r="D1232" s="291">
        <v>0</v>
      </c>
      <c r="E1232" s="237">
        <v>35649.47</v>
      </c>
    </row>
    <row r="1233" spans="1:5" ht="51.75">
      <c r="A1233" s="297" t="s">
        <v>441</v>
      </c>
      <c r="B1233" s="237">
        <v>0</v>
      </c>
      <c r="C1233" s="237">
        <v>50376.95</v>
      </c>
      <c r="D1233" s="291">
        <v>0</v>
      </c>
      <c r="E1233" s="237">
        <v>50376.95</v>
      </c>
    </row>
    <row r="1234" spans="1:5" ht="78">
      <c r="A1234" s="297" t="s">
        <v>442</v>
      </c>
      <c r="B1234" s="237">
        <v>0</v>
      </c>
      <c r="C1234" s="237">
        <v>1400</v>
      </c>
      <c r="D1234" s="291">
        <v>0</v>
      </c>
      <c r="E1234" s="237">
        <v>1400</v>
      </c>
    </row>
    <row r="1235" spans="1:5" ht="12.75">
      <c r="A1235" s="294" t="s">
        <v>444</v>
      </c>
      <c r="B1235" s="237">
        <v>384539010</v>
      </c>
      <c r="C1235" s="237">
        <v>384539010</v>
      </c>
      <c r="D1235" s="291">
        <v>100</v>
      </c>
      <c r="E1235" s="237">
        <v>-3473645</v>
      </c>
    </row>
    <row r="1236" spans="1:5" ht="25.5">
      <c r="A1236" s="295" t="s">
        <v>445</v>
      </c>
      <c r="B1236" s="237">
        <v>384539010</v>
      </c>
      <c r="C1236" s="237">
        <v>384539010</v>
      </c>
      <c r="D1236" s="291">
        <v>100</v>
      </c>
      <c r="E1236" s="237">
        <v>-3473645</v>
      </c>
    </row>
    <row r="1237" spans="1:5" ht="12.75">
      <c r="A1237" s="292" t="s">
        <v>446</v>
      </c>
      <c r="B1237" s="236">
        <v>396575274</v>
      </c>
      <c r="C1237" s="236">
        <v>241698939.29</v>
      </c>
      <c r="D1237" s="293">
        <v>60.9465478904265</v>
      </c>
      <c r="E1237" s="236">
        <v>61518024.69</v>
      </c>
    </row>
    <row r="1238" spans="1:5" ht="12.75">
      <c r="A1238" s="294" t="s">
        <v>447</v>
      </c>
      <c r="B1238" s="237">
        <v>389493709</v>
      </c>
      <c r="C1238" s="237">
        <v>237627017.62</v>
      </c>
      <c r="D1238" s="291">
        <v>61.0092055735873</v>
      </c>
      <c r="E1238" s="237">
        <v>61360059.55</v>
      </c>
    </row>
    <row r="1239" spans="1:5" ht="12.75">
      <c r="A1239" s="295" t="s">
        <v>448</v>
      </c>
      <c r="B1239" s="237">
        <v>106707366</v>
      </c>
      <c r="C1239" s="237">
        <v>57125399.4</v>
      </c>
      <c r="D1239" s="291">
        <v>53.5346354627477</v>
      </c>
      <c r="E1239" s="237">
        <v>9742079.67</v>
      </c>
    </row>
    <row r="1240" spans="1:5" ht="12.75">
      <c r="A1240" s="296" t="s">
        <v>449</v>
      </c>
      <c r="B1240" s="237">
        <v>77019320</v>
      </c>
      <c r="C1240" s="237">
        <v>42004474.02</v>
      </c>
      <c r="D1240" s="291">
        <v>54.5375809861733</v>
      </c>
      <c r="E1240" s="237">
        <v>8241326.63</v>
      </c>
    </row>
    <row r="1241" spans="1:5" ht="12.75">
      <c r="A1241" s="296" t="s">
        <v>450</v>
      </c>
      <c r="B1241" s="237">
        <v>29688046</v>
      </c>
      <c r="C1241" s="237">
        <v>15120925.38</v>
      </c>
      <c r="D1241" s="291">
        <v>50.9327066523678</v>
      </c>
      <c r="E1241" s="237">
        <v>1500753.04</v>
      </c>
    </row>
    <row r="1242" spans="1:5" ht="12.75">
      <c r="A1242" s="295" t="s">
        <v>451</v>
      </c>
      <c r="B1242" s="237">
        <v>1765893</v>
      </c>
      <c r="C1242" s="237">
        <v>850330.26</v>
      </c>
      <c r="D1242" s="291">
        <v>48.1529888843775</v>
      </c>
      <c r="E1242" s="237">
        <v>141268.91</v>
      </c>
    </row>
    <row r="1243" spans="1:5" ht="25.5">
      <c r="A1243" s="295" t="s">
        <v>592</v>
      </c>
      <c r="B1243" s="237">
        <v>66283323</v>
      </c>
      <c r="C1243" s="237">
        <v>43136071.36</v>
      </c>
      <c r="D1243" s="291">
        <v>65.078317452491</v>
      </c>
      <c r="E1243" s="237">
        <v>11619035.24</v>
      </c>
    </row>
    <row r="1244" spans="1:5" ht="12.75">
      <c r="A1244" s="296" t="s">
        <v>452</v>
      </c>
      <c r="B1244" s="237">
        <v>56193918</v>
      </c>
      <c r="C1244" s="237">
        <v>37046219.75</v>
      </c>
      <c r="D1244" s="291">
        <v>65.9256749992054</v>
      </c>
      <c r="E1244" s="237">
        <v>11309118.33</v>
      </c>
    </row>
    <row r="1245" spans="1:5" ht="12.75">
      <c r="A1245" s="296" t="s">
        <v>593</v>
      </c>
      <c r="B1245" s="237">
        <v>10089405</v>
      </c>
      <c r="C1245" s="237">
        <v>6089851.61</v>
      </c>
      <c r="D1245" s="291">
        <v>60.3588775552176</v>
      </c>
      <c r="E1245" s="237">
        <v>309916.91</v>
      </c>
    </row>
    <row r="1246" spans="1:5" ht="25.5">
      <c r="A1246" s="295" t="s">
        <v>453</v>
      </c>
      <c r="B1246" s="237">
        <v>4258551</v>
      </c>
      <c r="C1246" s="237">
        <v>1677549.74</v>
      </c>
      <c r="D1246" s="291">
        <v>39.3925008764718</v>
      </c>
      <c r="E1246" s="237">
        <v>0</v>
      </c>
    </row>
    <row r="1247" spans="1:5" ht="12.75">
      <c r="A1247" s="296" t="s">
        <v>455</v>
      </c>
      <c r="B1247" s="237">
        <v>4258551</v>
      </c>
      <c r="C1247" s="237">
        <v>1677549.74</v>
      </c>
      <c r="D1247" s="291">
        <v>39.3925008764718</v>
      </c>
      <c r="E1247" s="237">
        <v>0</v>
      </c>
    </row>
    <row r="1248" spans="1:5" ht="25.5">
      <c r="A1248" s="295" t="s">
        <v>456</v>
      </c>
      <c r="B1248" s="237">
        <v>210478576</v>
      </c>
      <c r="C1248" s="237">
        <v>134837666.86</v>
      </c>
      <c r="D1248" s="291">
        <v>64.0624188088388</v>
      </c>
      <c r="E1248" s="237">
        <v>39857675.73</v>
      </c>
    </row>
    <row r="1249" spans="1:5" ht="12.75">
      <c r="A1249" s="296" t="s">
        <v>457</v>
      </c>
      <c r="B1249" s="237">
        <v>60369</v>
      </c>
      <c r="C1249" s="237">
        <v>34932.26</v>
      </c>
      <c r="D1249" s="291">
        <v>57.8645662508904</v>
      </c>
      <c r="E1249" s="237">
        <v>495.37</v>
      </c>
    </row>
    <row r="1250" spans="1:5" ht="25.5">
      <c r="A1250" s="297" t="s">
        <v>458</v>
      </c>
      <c r="B1250" s="237">
        <v>2061</v>
      </c>
      <c r="C1250" s="237">
        <v>146.26</v>
      </c>
      <c r="D1250" s="291">
        <v>7.0965550703542</v>
      </c>
      <c r="E1250" s="237">
        <v>15.37</v>
      </c>
    </row>
    <row r="1251" spans="1:5" ht="25.5">
      <c r="A1251" s="297" t="s">
        <v>492</v>
      </c>
      <c r="B1251" s="237">
        <v>58308</v>
      </c>
      <c r="C1251" s="237">
        <v>34786</v>
      </c>
      <c r="D1251" s="291">
        <v>59.6590519311244</v>
      </c>
      <c r="E1251" s="237">
        <v>480</v>
      </c>
    </row>
    <row r="1252" spans="1:5" ht="25.5">
      <c r="A1252" s="302" t="s">
        <v>493</v>
      </c>
      <c r="B1252" s="237">
        <v>58308</v>
      </c>
      <c r="C1252" s="237">
        <v>34786</v>
      </c>
      <c r="D1252" s="291">
        <v>59.6590519311244</v>
      </c>
      <c r="E1252" s="237">
        <v>480</v>
      </c>
    </row>
    <row r="1253" spans="1:5" ht="25.5">
      <c r="A1253" s="296" t="s">
        <v>461</v>
      </c>
      <c r="B1253" s="237">
        <v>210418207</v>
      </c>
      <c r="C1253" s="237">
        <v>134802734.6</v>
      </c>
      <c r="D1253" s="291">
        <v>64.064196973221</v>
      </c>
      <c r="E1253" s="237">
        <v>39857180.36</v>
      </c>
    </row>
    <row r="1254" spans="1:5" ht="25.5">
      <c r="A1254" s="297" t="s">
        <v>462</v>
      </c>
      <c r="B1254" s="237">
        <v>46257106</v>
      </c>
      <c r="C1254" s="237">
        <v>30019176.43</v>
      </c>
      <c r="D1254" s="291">
        <v>64.8963565295244</v>
      </c>
      <c r="E1254" s="237">
        <v>6482481.45</v>
      </c>
    </row>
    <row r="1255" spans="1:5" ht="39">
      <c r="A1255" s="297" t="s">
        <v>463</v>
      </c>
      <c r="B1255" s="237">
        <v>164161101</v>
      </c>
      <c r="C1255" s="237">
        <v>104783558.17</v>
      </c>
      <c r="D1255" s="291">
        <v>63.8297121131029</v>
      </c>
      <c r="E1255" s="237">
        <v>33374698.91</v>
      </c>
    </row>
    <row r="1256" spans="1:5" ht="12.75">
      <c r="A1256" s="294" t="s">
        <v>464</v>
      </c>
      <c r="B1256" s="237">
        <v>7081565</v>
      </c>
      <c r="C1256" s="237">
        <v>4071921.67</v>
      </c>
      <c r="D1256" s="291">
        <v>57.5003077709518</v>
      </c>
      <c r="E1256" s="237">
        <v>157965.14</v>
      </c>
    </row>
    <row r="1257" spans="1:5" ht="12.75">
      <c r="A1257" s="295" t="s">
        <v>465</v>
      </c>
      <c r="B1257" s="237">
        <v>4491146</v>
      </c>
      <c r="C1257" s="237">
        <v>1481503.53</v>
      </c>
      <c r="D1257" s="291">
        <v>32.9872048247819</v>
      </c>
      <c r="E1257" s="237">
        <v>157965.14</v>
      </c>
    </row>
    <row r="1258" spans="1:5" ht="12.75">
      <c r="A1258" s="295" t="s">
        <v>466</v>
      </c>
      <c r="B1258" s="237">
        <v>2590419</v>
      </c>
      <c r="C1258" s="237">
        <v>2590418.14</v>
      </c>
      <c r="D1258" s="291">
        <v>99.9999668007376</v>
      </c>
      <c r="E1258" s="237">
        <v>0</v>
      </c>
    </row>
    <row r="1259" spans="1:5" ht="25.5">
      <c r="A1259" s="296" t="s">
        <v>472</v>
      </c>
      <c r="B1259" s="237">
        <v>2590419</v>
      </c>
      <c r="C1259" s="237">
        <v>2590418.14</v>
      </c>
      <c r="D1259" s="291">
        <v>99.9999668007376</v>
      </c>
      <c r="E1259" s="237">
        <v>0</v>
      </c>
    </row>
    <row r="1260" spans="1:5" ht="25.5">
      <c r="A1260" s="297" t="s">
        <v>473</v>
      </c>
      <c r="B1260" s="237">
        <v>2590419</v>
      </c>
      <c r="C1260" s="237">
        <v>2590418.14</v>
      </c>
      <c r="D1260" s="291">
        <v>99.9999668007376</v>
      </c>
      <c r="E1260" s="237">
        <v>0</v>
      </c>
    </row>
    <row r="1261" spans="1:5" ht="12.75">
      <c r="A1261" s="290" t="s">
        <v>31</v>
      </c>
      <c r="B1261" s="237">
        <v>-747372</v>
      </c>
      <c r="C1261" s="237">
        <v>151359359.28</v>
      </c>
      <c r="D1261" s="291">
        <v>-20252.2116536343</v>
      </c>
      <c r="E1261" s="237">
        <v>-64130144.83</v>
      </c>
    </row>
    <row r="1262" spans="1:5" ht="12.75">
      <c r="A1262" s="290" t="s">
        <v>475</v>
      </c>
      <c r="B1262" s="237">
        <v>747372</v>
      </c>
      <c r="C1262" s="237">
        <v>-151359359.28</v>
      </c>
      <c r="D1262" s="291">
        <v>-20252.2116536343</v>
      </c>
      <c r="E1262" s="237">
        <v>64130144.83</v>
      </c>
    </row>
    <row r="1263" spans="1:5" ht="12.75">
      <c r="A1263" s="294" t="s">
        <v>477</v>
      </c>
      <c r="B1263" s="237">
        <v>708000</v>
      </c>
      <c r="C1263" s="237">
        <v>14789.54</v>
      </c>
      <c r="D1263" s="291">
        <v>2.08891807909605</v>
      </c>
      <c r="E1263" s="237">
        <v>8172.01</v>
      </c>
    </row>
    <row r="1264" spans="1:5" ht="12.75">
      <c r="A1264" s="295" t="s">
        <v>507</v>
      </c>
      <c r="B1264" s="237">
        <v>708000</v>
      </c>
      <c r="C1264" s="237">
        <v>14789.54</v>
      </c>
      <c r="D1264" s="291">
        <v>2.08891807909605</v>
      </c>
      <c r="E1264" s="237">
        <v>8172.01</v>
      </c>
    </row>
    <row r="1265" spans="1:5" ht="12.75">
      <c r="A1265" s="294" t="s">
        <v>476</v>
      </c>
      <c r="B1265" s="237">
        <v>-1523495</v>
      </c>
      <c r="C1265" s="237">
        <v>-194725.6</v>
      </c>
      <c r="D1265" s="291">
        <v>12.7815056826573</v>
      </c>
      <c r="E1265" s="237">
        <v>-31769.42</v>
      </c>
    </row>
    <row r="1266" spans="1:5" ht="12.75">
      <c r="A1266" s="295" t="s">
        <v>510</v>
      </c>
      <c r="B1266" s="237">
        <v>-1523495</v>
      </c>
      <c r="C1266" s="237">
        <v>-194725.6</v>
      </c>
      <c r="D1266" s="291">
        <v>12.7815056826573</v>
      </c>
      <c r="E1266" s="237">
        <v>-31769.42</v>
      </c>
    </row>
    <row r="1267" spans="1:5" ht="12.75">
      <c r="A1267" s="294" t="s">
        <v>595</v>
      </c>
      <c r="B1267" s="237">
        <v>1562867</v>
      </c>
      <c r="C1267" s="237">
        <v>-151179423.22</v>
      </c>
      <c r="D1267" s="291">
        <v>-9673.21104227039</v>
      </c>
      <c r="E1267" s="237">
        <v>64153742.24</v>
      </c>
    </row>
    <row r="1268" spans="1:5" ht="25.5">
      <c r="A1268" s="295" t="s">
        <v>478</v>
      </c>
      <c r="B1268" s="237">
        <v>1562867</v>
      </c>
      <c r="C1268" s="237">
        <v>-784081.44</v>
      </c>
      <c r="D1268" s="291">
        <v>-50.1694283646657</v>
      </c>
      <c r="E1268" s="237">
        <v>-82166.63</v>
      </c>
    </row>
    <row r="1269" spans="1:5" ht="12.75">
      <c r="A1269" s="290"/>
      <c r="B1269" s="237"/>
      <c r="C1269" s="237"/>
      <c r="D1269" s="291"/>
      <c r="E1269" s="237"/>
    </row>
    <row r="1270" spans="1:5" ht="25.5">
      <c r="A1270" s="292" t="s">
        <v>483</v>
      </c>
      <c r="B1270" s="236"/>
      <c r="C1270" s="236"/>
      <c r="D1270" s="293"/>
      <c r="E1270" s="236"/>
    </row>
    <row r="1271" spans="1:5" ht="12.75">
      <c r="A1271" s="292" t="s">
        <v>430</v>
      </c>
      <c r="B1271" s="236">
        <v>107360715</v>
      </c>
      <c r="C1271" s="236">
        <v>99945539.6</v>
      </c>
      <c r="D1271" s="293">
        <v>93.0932134719855</v>
      </c>
      <c r="E1271" s="236">
        <v>874708.99</v>
      </c>
    </row>
    <row r="1272" spans="1:5" ht="25.5">
      <c r="A1272" s="294" t="s">
        <v>431</v>
      </c>
      <c r="B1272" s="237">
        <v>0</v>
      </c>
      <c r="C1272" s="237">
        <v>7616.31</v>
      </c>
      <c r="D1272" s="291">
        <v>0</v>
      </c>
      <c r="E1272" s="237">
        <v>7616.31</v>
      </c>
    </row>
    <row r="1273" spans="1:5" ht="12.75">
      <c r="A1273" s="294" t="s">
        <v>432</v>
      </c>
      <c r="B1273" s="237">
        <v>40313746</v>
      </c>
      <c r="C1273" s="237">
        <v>34185960.66</v>
      </c>
      <c r="D1273" s="291">
        <v>84.7997619968137</v>
      </c>
      <c r="E1273" s="237">
        <v>23163.68</v>
      </c>
    </row>
    <row r="1274" spans="1:5" ht="12.75">
      <c r="A1274" s="295" t="s">
        <v>589</v>
      </c>
      <c r="B1274" s="237">
        <v>40236538</v>
      </c>
      <c r="C1274" s="237">
        <v>34093454.79</v>
      </c>
      <c r="D1274" s="291">
        <v>84.7325751286057</v>
      </c>
      <c r="E1274" s="237">
        <v>23163.68</v>
      </c>
    </row>
    <row r="1275" spans="1:5" ht="12.75">
      <c r="A1275" s="295" t="s">
        <v>596</v>
      </c>
      <c r="B1275" s="237">
        <v>77208</v>
      </c>
      <c r="C1275" s="237">
        <v>92505.87</v>
      </c>
      <c r="D1275" s="291">
        <v>119.81384053466</v>
      </c>
      <c r="E1275" s="237">
        <v>0</v>
      </c>
    </row>
    <row r="1276" spans="1:5" ht="12.75">
      <c r="A1276" s="294" t="s">
        <v>433</v>
      </c>
      <c r="B1276" s="237">
        <v>2276381</v>
      </c>
      <c r="C1276" s="237">
        <v>981374.63</v>
      </c>
      <c r="D1276" s="291">
        <v>43.1111764682626</v>
      </c>
      <c r="E1276" s="237">
        <v>63363</v>
      </c>
    </row>
    <row r="1277" spans="1:5" ht="12.75">
      <c r="A1277" s="295" t="s">
        <v>487</v>
      </c>
      <c r="B1277" s="237">
        <v>106807</v>
      </c>
      <c r="C1277" s="237">
        <v>92334.09</v>
      </c>
      <c r="D1277" s="291">
        <v>86.4494742853933</v>
      </c>
      <c r="E1277" s="237">
        <v>238.41</v>
      </c>
    </row>
    <row r="1278" spans="1:5" ht="12.75">
      <c r="A1278" s="296" t="s">
        <v>488</v>
      </c>
      <c r="B1278" s="237">
        <v>106807</v>
      </c>
      <c r="C1278" s="237">
        <v>92334.09</v>
      </c>
      <c r="D1278" s="291">
        <v>86.4494742853933</v>
      </c>
      <c r="E1278" s="237">
        <v>238.41</v>
      </c>
    </row>
    <row r="1279" spans="1:5" ht="25.5">
      <c r="A1279" s="297" t="s">
        <v>489</v>
      </c>
      <c r="B1279" s="237">
        <v>106807</v>
      </c>
      <c r="C1279" s="237">
        <v>92334.09</v>
      </c>
      <c r="D1279" s="291">
        <v>86.4494742853933</v>
      </c>
      <c r="E1279" s="237">
        <v>238.41</v>
      </c>
    </row>
    <row r="1280" spans="1:5" ht="25.5">
      <c r="A1280" s="302" t="s">
        <v>490</v>
      </c>
      <c r="B1280" s="237">
        <v>65773</v>
      </c>
      <c r="C1280" s="237">
        <v>65771.12</v>
      </c>
      <c r="D1280" s="291">
        <v>99.9971416842777</v>
      </c>
      <c r="E1280" s="237">
        <v>238.41</v>
      </c>
    </row>
    <row r="1281" spans="1:5" ht="25.5">
      <c r="A1281" s="302" t="s">
        <v>491</v>
      </c>
      <c r="B1281" s="237">
        <v>41034</v>
      </c>
      <c r="C1281" s="237">
        <v>26562.97</v>
      </c>
      <c r="D1281" s="291">
        <v>64.7340498123507</v>
      </c>
      <c r="E1281" s="237">
        <v>0</v>
      </c>
    </row>
    <row r="1282" spans="1:5" ht="12.75">
      <c r="A1282" s="295" t="s">
        <v>434</v>
      </c>
      <c r="B1282" s="237">
        <v>831357</v>
      </c>
      <c r="C1282" s="237">
        <v>305064.23</v>
      </c>
      <c r="D1282" s="291">
        <v>36.6947328283758</v>
      </c>
      <c r="E1282" s="237">
        <v>6063.3</v>
      </c>
    </row>
    <row r="1283" spans="1:5" ht="12.75">
      <c r="A1283" s="296" t="s">
        <v>435</v>
      </c>
      <c r="B1283" s="237">
        <v>831357</v>
      </c>
      <c r="C1283" s="237">
        <v>305064.23</v>
      </c>
      <c r="D1283" s="291">
        <v>36.6947328283758</v>
      </c>
      <c r="E1283" s="237">
        <v>6063.3</v>
      </c>
    </row>
    <row r="1284" spans="1:5" ht="51.75">
      <c r="A1284" s="297" t="s">
        <v>437</v>
      </c>
      <c r="B1284" s="237">
        <v>831357</v>
      </c>
      <c r="C1284" s="237">
        <v>305064.23</v>
      </c>
      <c r="D1284" s="291">
        <v>36.6947328283758</v>
      </c>
      <c r="E1284" s="237">
        <v>6063.3</v>
      </c>
    </row>
    <row r="1285" spans="1:5" ht="25.5">
      <c r="A1285" s="295" t="s">
        <v>438</v>
      </c>
      <c r="B1285" s="237">
        <v>1338217</v>
      </c>
      <c r="C1285" s="237">
        <v>583976.31</v>
      </c>
      <c r="D1285" s="291">
        <v>43.6383867489353</v>
      </c>
      <c r="E1285" s="237">
        <v>57061.29</v>
      </c>
    </row>
    <row r="1286" spans="1:5" ht="39">
      <c r="A1286" s="296" t="s">
        <v>439</v>
      </c>
      <c r="B1286" s="237">
        <v>1338217</v>
      </c>
      <c r="C1286" s="237">
        <v>583976.31</v>
      </c>
      <c r="D1286" s="291">
        <v>43.6383867489353</v>
      </c>
      <c r="E1286" s="237">
        <v>57061.29</v>
      </c>
    </row>
    <row r="1287" spans="1:5" ht="78">
      <c r="A1287" s="297" t="s">
        <v>442</v>
      </c>
      <c r="B1287" s="237">
        <v>1022347</v>
      </c>
      <c r="C1287" s="237">
        <v>528105.34</v>
      </c>
      <c r="D1287" s="291">
        <v>51.6561734909967</v>
      </c>
      <c r="E1287" s="237">
        <v>57061.29</v>
      </c>
    </row>
    <row r="1288" spans="1:5" ht="78">
      <c r="A1288" s="297" t="s">
        <v>443</v>
      </c>
      <c r="B1288" s="237">
        <v>315870</v>
      </c>
      <c r="C1288" s="237">
        <v>55870.97</v>
      </c>
      <c r="D1288" s="291">
        <v>17.6879634026656</v>
      </c>
      <c r="E1288" s="237">
        <v>0</v>
      </c>
    </row>
    <row r="1289" spans="1:5" ht="12.75">
      <c r="A1289" s="294" t="s">
        <v>444</v>
      </c>
      <c r="B1289" s="237">
        <v>64770588</v>
      </c>
      <c r="C1289" s="237">
        <v>64770588</v>
      </c>
      <c r="D1289" s="291">
        <v>100</v>
      </c>
      <c r="E1289" s="237">
        <v>780566</v>
      </c>
    </row>
    <row r="1290" spans="1:5" ht="25.5">
      <c r="A1290" s="295" t="s">
        <v>445</v>
      </c>
      <c r="B1290" s="237">
        <v>64770588</v>
      </c>
      <c r="C1290" s="237">
        <v>64770588</v>
      </c>
      <c r="D1290" s="291">
        <v>100</v>
      </c>
      <c r="E1290" s="237">
        <v>780566</v>
      </c>
    </row>
    <row r="1291" spans="1:5" ht="12.75">
      <c r="A1291" s="292" t="s">
        <v>446</v>
      </c>
      <c r="B1291" s="236">
        <v>132951746</v>
      </c>
      <c r="C1291" s="236">
        <v>59601280.28</v>
      </c>
      <c r="D1291" s="293">
        <v>44.8292572855719</v>
      </c>
      <c r="E1291" s="236">
        <v>14120998.56</v>
      </c>
    </row>
    <row r="1292" spans="1:5" ht="12.75">
      <c r="A1292" s="294" t="s">
        <v>447</v>
      </c>
      <c r="B1292" s="237">
        <v>116554299</v>
      </c>
      <c r="C1292" s="237">
        <v>48660807.08</v>
      </c>
      <c r="D1292" s="291">
        <v>41.7494742772208</v>
      </c>
      <c r="E1292" s="237">
        <v>13698061.5</v>
      </c>
    </row>
    <row r="1293" spans="1:5" ht="12.75">
      <c r="A1293" s="295" t="s">
        <v>448</v>
      </c>
      <c r="B1293" s="237">
        <v>34474908</v>
      </c>
      <c r="C1293" s="237">
        <v>15782252.11</v>
      </c>
      <c r="D1293" s="291">
        <v>45.7789535217904</v>
      </c>
      <c r="E1293" s="237">
        <v>2035630.54</v>
      </c>
    </row>
    <row r="1294" spans="1:5" ht="12.75">
      <c r="A1294" s="296" t="s">
        <v>449</v>
      </c>
      <c r="B1294" s="237">
        <v>16036552</v>
      </c>
      <c r="C1294" s="237">
        <v>7775970.73</v>
      </c>
      <c r="D1294" s="291">
        <v>48.4890438418433</v>
      </c>
      <c r="E1294" s="237">
        <v>883801.91</v>
      </c>
    </row>
    <row r="1295" spans="1:5" ht="12.75">
      <c r="A1295" s="296" t="s">
        <v>450</v>
      </c>
      <c r="B1295" s="237">
        <v>18438356</v>
      </c>
      <c r="C1295" s="237">
        <v>8006281.38</v>
      </c>
      <c r="D1295" s="291">
        <v>43.421883057253</v>
      </c>
      <c r="E1295" s="237">
        <v>1151828.63</v>
      </c>
    </row>
    <row r="1296" spans="1:5" ht="25.5">
      <c r="A1296" s="295" t="s">
        <v>592</v>
      </c>
      <c r="B1296" s="237">
        <v>29012030</v>
      </c>
      <c r="C1296" s="237">
        <v>11129344.36</v>
      </c>
      <c r="D1296" s="291">
        <v>38.3611362596826</v>
      </c>
      <c r="E1296" s="237">
        <v>4042041.18</v>
      </c>
    </row>
    <row r="1297" spans="1:5" ht="12.75">
      <c r="A1297" s="296" t="s">
        <v>452</v>
      </c>
      <c r="B1297" s="237">
        <v>28494280</v>
      </c>
      <c r="C1297" s="237">
        <v>11129344.36</v>
      </c>
      <c r="D1297" s="291">
        <v>39.0581701309877</v>
      </c>
      <c r="E1297" s="237">
        <v>4042041.18</v>
      </c>
    </row>
    <row r="1298" spans="1:5" ht="12.75">
      <c r="A1298" s="296" t="s">
        <v>593</v>
      </c>
      <c r="B1298" s="237">
        <v>517750</v>
      </c>
      <c r="C1298" s="237">
        <v>0</v>
      </c>
      <c r="D1298" s="291">
        <v>0</v>
      </c>
      <c r="E1298" s="237">
        <v>0</v>
      </c>
    </row>
    <row r="1299" spans="1:5" ht="25.5">
      <c r="A1299" s="295" t="s">
        <v>453</v>
      </c>
      <c r="B1299" s="237">
        <v>5484438</v>
      </c>
      <c r="C1299" s="237">
        <v>3375543.33</v>
      </c>
      <c r="D1299" s="291">
        <v>61.5476614012229</v>
      </c>
      <c r="E1299" s="237">
        <v>2463223.16</v>
      </c>
    </row>
    <row r="1300" spans="1:5" ht="12.75">
      <c r="A1300" s="296" t="s">
        <v>454</v>
      </c>
      <c r="B1300" s="237">
        <v>208556</v>
      </c>
      <c r="C1300" s="237">
        <v>157872.24</v>
      </c>
      <c r="D1300" s="291">
        <v>75.6977694240396</v>
      </c>
      <c r="E1300" s="237">
        <v>99163.65</v>
      </c>
    </row>
    <row r="1301" spans="1:5" ht="12.75">
      <c r="A1301" s="296" t="s">
        <v>455</v>
      </c>
      <c r="B1301" s="237">
        <v>5275882</v>
      </c>
      <c r="C1301" s="237">
        <v>3217671.09</v>
      </c>
      <c r="D1301" s="291">
        <v>60.9883065997306</v>
      </c>
      <c r="E1301" s="237">
        <v>2364059.51</v>
      </c>
    </row>
    <row r="1302" spans="1:5" ht="25.5">
      <c r="A1302" s="295" t="s">
        <v>456</v>
      </c>
      <c r="B1302" s="237">
        <v>47582923</v>
      </c>
      <c r="C1302" s="237">
        <v>18373667.28</v>
      </c>
      <c r="D1302" s="291">
        <v>38.6139945206813</v>
      </c>
      <c r="E1302" s="237">
        <v>5157166.62</v>
      </c>
    </row>
    <row r="1303" spans="1:5" ht="12.75">
      <c r="A1303" s="296" t="s">
        <v>457</v>
      </c>
      <c r="B1303" s="237">
        <v>304877</v>
      </c>
      <c r="C1303" s="237">
        <v>187467.04</v>
      </c>
      <c r="D1303" s="291">
        <v>61.4894006435382</v>
      </c>
      <c r="E1303" s="237">
        <v>21344.2</v>
      </c>
    </row>
    <row r="1304" spans="1:5" ht="25.5">
      <c r="A1304" s="297" t="s">
        <v>492</v>
      </c>
      <c r="B1304" s="237">
        <v>304877</v>
      </c>
      <c r="C1304" s="237">
        <v>187467.04</v>
      </c>
      <c r="D1304" s="291">
        <v>61.4894006435382</v>
      </c>
      <c r="E1304" s="237">
        <v>21344.2</v>
      </c>
    </row>
    <row r="1305" spans="1:5" ht="25.5">
      <c r="A1305" s="302" t="s">
        <v>493</v>
      </c>
      <c r="B1305" s="237">
        <v>55710</v>
      </c>
      <c r="C1305" s="237">
        <v>55710</v>
      </c>
      <c r="D1305" s="291">
        <v>100</v>
      </c>
      <c r="E1305" s="237">
        <v>0</v>
      </c>
    </row>
    <row r="1306" spans="1:5" ht="25.5">
      <c r="A1306" s="302" t="s">
        <v>502</v>
      </c>
      <c r="B1306" s="237">
        <v>249167</v>
      </c>
      <c r="C1306" s="237">
        <v>131757.04</v>
      </c>
      <c r="D1306" s="291">
        <v>52.8790088575132</v>
      </c>
      <c r="E1306" s="237">
        <v>21344.2</v>
      </c>
    </row>
    <row r="1307" spans="1:5" ht="51.75">
      <c r="A1307" s="296" t="s">
        <v>459</v>
      </c>
      <c r="B1307" s="237">
        <v>47200838</v>
      </c>
      <c r="C1307" s="237">
        <v>18186200.24</v>
      </c>
      <c r="D1307" s="291">
        <v>38.5294011941059</v>
      </c>
      <c r="E1307" s="237">
        <v>5135822.42</v>
      </c>
    </row>
    <row r="1308" spans="1:5" ht="51.75">
      <c r="A1308" s="297" t="s">
        <v>460</v>
      </c>
      <c r="B1308" s="237">
        <v>17989714</v>
      </c>
      <c r="C1308" s="237">
        <v>6949383.74</v>
      </c>
      <c r="D1308" s="291">
        <v>38.6297622074481</v>
      </c>
      <c r="E1308" s="237">
        <v>2375903.42</v>
      </c>
    </row>
    <row r="1309" spans="1:5" ht="64.5">
      <c r="A1309" s="297" t="s">
        <v>594</v>
      </c>
      <c r="B1309" s="237">
        <v>29211124</v>
      </c>
      <c r="C1309" s="237">
        <v>11236816.5</v>
      </c>
      <c r="D1309" s="291">
        <v>38.4675937153257</v>
      </c>
      <c r="E1309" s="237">
        <v>2759919</v>
      </c>
    </row>
    <row r="1310" spans="1:5" ht="12.75">
      <c r="A1310" s="296" t="s">
        <v>499</v>
      </c>
      <c r="B1310" s="237">
        <v>77208</v>
      </c>
      <c r="C1310" s="237">
        <v>0</v>
      </c>
      <c r="D1310" s="291">
        <v>0</v>
      </c>
      <c r="E1310" s="237">
        <v>0</v>
      </c>
    </row>
    <row r="1311" spans="1:5" ht="12.75">
      <c r="A1311" s="294" t="s">
        <v>464</v>
      </c>
      <c r="B1311" s="237">
        <v>16397447</v>
      </c>
      <c r="C1311" s="237">
        <v>10940473.2</v>
      </c>
      <c r="D1311" s="291">
        <v>66.7205888819156</v>
      </c>
      <c r="E1311" s="237">
        <v>422937.06</v>
      </c>
    </row>
    <row r="1312" spans="1:5" ht="12.75">
      <c r="A1312" s="295" t="s">
        <v>465</v>
      </c>
      <c r="B1312" s="237">
        <v>16397447</v>
      </c>
      <c r="C1312" s="237">
        <v>10940473.2</v>
      </c>
      <c r="D1312" s="291">
        <v>66.7205888819156</v>
      </c>
      <c r="E1312" s="237">
        <v>422937.06</v>
      </c>
    </row>
    <row r="1313" spans="1:5" ht="12.75">
      <c r="A1313" s="290" t="s">
        <v>31</v>
      </c>
      <c r="B1313" s="237">
        <v>-25591031</v>
      </c>
      <c r="C1313" s="237">
        <v>40344259.32</v>
      </c>
      <c r="D1313" s="291">
        <v>-157.649995891139</v>
      </c>
      <c r="E1313" s="237">
        <v>-13246289.57</v>
      </c>
    </row>
    <row r="1314" spans="1:5" ht="12.75">
      <c r="A1314" s="290" t="s">
        <v>475</v>
      </c>
      <c r="B1314" s="237">
        <v>25591031</v>
      </c>
      <c r="C1314" s="237">
        <v>-40344259.32</v>
      </c>
      <c r="D1314" s="291">
        <v>-157.649995891139</v>
      </c>
      <c r="E1314" s="237">
        <v>13246289.57</v>
      </c>
    </row>
    <row r="1315" spans="1:5" ht="12.75">
      <c r="A1315" s="294" t="s">
        <v>595</v>
      </c>
      <c r="B1315" s="237">
        <v>25591031</v>
      </c>
      <c r="C1315" s="237">
        <v>-40344259.32</v>
      </c>
      <c r="D1315" s="291">
        <v>-157.649995891139</v>
      </c>
      <c r="E1315" s="237">
        <v>13246289.57</v>
      </c>
    </row>
    <row r="1316" spans="1:5" ht="25.5">
      <c r="A1316" s="295" t="s">
        <v>479</v>
      </c>
      <c r="B1316" s="237">
        <v>25591031</v>
      </c>
      <c r="C1316" s="237">
        <v>-27645408.24</v>
      </c>
      <c r="D1316" s="291">
        <v>-108.027723619263</v>
      </c>
      <c r="E1316" s="237">
        <v>-92936</v>
      </c>
    </row>
    <row r="1317" spans="1:5" ht="12.75">
      <c r="A1317" s="290"/>
      <c r="B1317" s="237"/>
      <c r="C1317" s="237"/>
      <c r="D1317" s="291"/>
      <c r="E1317" s="237"/>
    </row>
    <row r="1318" spans="1:5" ht="12.75">
      <c r="A1318" s="301" t="s">
        <v>511</v>
      </c>
      <c r="B1318" s="237"/>
      <c r="C1318" s="237"/>
      <c r="D1318" s="291"/>
      <c r="E1318" s="237"/>
    </row>
    <row r="1319" spans="1:5" ht="12.75">
      <c r="A1319" s="292" t="s">
        <v>430</v>
      </c>
      <c r="B1319" s="236">
        <v>823549126</v>
      </c>
      <c r="C1319" s="236">
        <v>819411869.98</v>
      </c>
      <c r="D1319" s="293">
        <v>99.4976309379266</v>
      </c>
      <c r="E1319" s="236">
        <v>-9804.84</v>
      </c>
    </row>
    <row r="1320" spans="1:5" ht="25.5">
      <c r="A1320" s="294" t="s">
        <v>431</v>
      </c>
      <c r="B1320" s="237">
        <v>11274553</v>
      </c>
      <c r="C1320" s="237">
        <v>7157459.42</v>
      </c>
      <c r="D1320" s="291">
        <v>63.4833098926405</v>
      </c>
      <c r="E1320" s="237">
        <v>946616.74</v>
      </c>
    </row>
    <row r="1321" spans="1:5" ht="12.75">
      <c r="A1321" s="294" t="s">
        <v>432</v>
      </c>
      <c r="B1321" s="237">
        <v>0</v>
      </c>
      <c r="C1321" s="237">
        <v>75605.49</v>
      </c>
      <c r="D1321" s="291">
        <v>0</v>
      </c>
      <c r="E1321" s="237">
        <v>36504.42</v>
      </c>
    </row>
    <row r="1322" spans="1:5" ht="12.75">
      <c r="A1322" s="295" t="s">
        <v>589</v>
      </c>
      <c r="B1322" s="237">
        <v>0</v>
      </c>
      <c r="C1322" s="237">
        <v>75605.49</v>
      </c>
      <c r="D1322" s="291">
        <v>0</v>
      </c>
      <c r="E1322" s="237">
        <v>36504.42</v>
      </c>
    </row>
    <row r="1323" spans="1:5" ht="12.75">
      <c r="A1323" s="294" t="s">
        <v>433</v>
      </c>
      <c r="B1323" s="237">
        <v>217706</v>
      </c>
      <c r="C1323" s="237">
        <v>121938.07</v>
      </c>
      <c r="D1323" s="291">
        <v>56.0104314993615</v>
      </c>
      <c r="E1323" s="237">
        <v>20060</v>
      </c>
    </row>
    <row r="1324" spans="1:5" ht="12.75">
      <c r="A1324" s="295" t="s">
        <v>487</v>
      </c>
      <c r="B1324" s="237">
        <v>170240</v>
      </c>
      <c r="C1324" s="237">
        <v>116933.83</v>
      </c>
      <c r="D1324" s="291">
        <v>68.6876351033835</v>
      </c>
      <c r="E1324" s="237">
        <v>20060</v>
      </c>
    </row>
    <row r="1325" spans="1:5" ht="12.75">
      <c r="A1325" s="296" t="s">
        <v>488</v>
      </c>
      <c r="B1325" s="237">
        <v>170240</v>
      </c>
      <c r="C1325" s="237">
        <v>116933.83</v>
      </c>
      <c r="D1325" s="291">
        <v>68.6876351033835</v>
      </c>
      <c r="E1325" s="237">
        <v>20060</v>
      </c>
    </row>
    <row r="1326" spans="1:5" ht="25.5">
      <c r="A1326" s="297" t="s">
        <v>489</v>
      </c>
      <c r="B1326" s="237">
        <v>170240</v>
      </c>
      <c r="C1326" s="237">
        <v>116933.83</v>
      </c>
      <c r="D1326" s="291">
        <v>68.6876351033835</v>
      </c>
      <c r="E1326" s="237">
        <v>20060</v>
      </c>
    </row>
    <row r="1327" spans="1:5" ht="25.5">
      <c r="A1327" s="302" t="s">
        <v>490</v>
      </c>
      <c r="B1327" s="237">
        <v>35060</v>
      </c>
      <c r="C1327" s="237">
        <v>33060</v>
      </c>
      <c r="D1327" s="291">
        <v>94.2954934398175</v>
      </c>
      <c r="E1327" s="237">
        <v>20060</v>
      </c>
    </row>
    <row r="1328" spans="1:5" ht="25.5">
      <c r="A1328" s="302" t="s">
        <v>491</v>
      </c>
      <c r="B1328" s="237">
        <v>135180</v>
      </c>
      <c r="C1328" s="237">
        <v>83873.83</v>
      </c>
      <c r="D1328" s="291">
        <v>62.0460349164077</v>
      </c>
      <c r="E1328" s="237">
        <v>0</v>
      </c>
    </row>
    <row r="1329" spans="1:5" ht="12.75">
      <c r="A1329" s="295" t="s">
        <v>434</v>
      </c>
      <c r="B1329" s="237">
        <v>7507</v>
      </c>
      <c r="C1329" s="237">
        <v>5004.24</v>
      </c>
      <c r="D1329" s="291">
        <v>66.6609830824564</v>
      </c>
      <c r="E1329" s="237">
        <v>0</v>
      </c>
    </row>
    <row r="1330" spans="1:5" ht="12.75">
      <c r="A1330" s="296" t="s">
        <v>435</v>
      </c>
      <c r="B1330" s="237">
        <v>7507</v>
      </c>
      <c r="C1330" s="237">
        <v>5004.24</v>
      </c>
      <c r="D1330" s="291">
        <v>66.6609830824564</v>
      </c>
      <c r="E1330" s="237">
        <v>0</v>
      </c>
    </row>
    <row r="1331" spans="1:5" ht="25.5">
      <c r="A1331" s="297" t="s">
        <v>436</v>
      </c>
      <c r="B1331" s="237">
        <v>7507</v>
      </c>
      <c r="C1331" s="237">
        <v>5004.24</v>
      </c>
      <c r="D1331" s="291">
        <v>66.6609830824564</v>
      </c>
      <c r="E1331" s="237">
        <v>0</v>
      </c>
    </row>
    <row r="1332" spans="1:5" ht="25.5">
      <c r="A1332" s="295" t="s">
        <v>438</v>
      </c>
      <c r="B1332" s="237">
        <v>39959</v>
      </c>
      <c r="C1332" s="237">
        <v>0</v>
      </c>
      <c r="D1332" s="291">
        <v>0</v>
      </c>
      <c r="E1332" s="237">
        <v>0</v>
      </c>
    </row>
    <row r="1333" spans="1:5" ht="39">
      <c r="A1333" s="296" t="s">
        <v>439</v>
      </c>
      <c r="B1333" s="237">
        <v>39959</v>
      </c>
      <c r="C1333" s="237">
        <v>0</v>
      </c>
      <c r="D1333" s="291">
        <v>0</v>
      </c>
      <c r="E1333" s="237">
        <v>0</v>
      </c>
    </row>
    <row r="1334" spans="1:5" ht="78">
      <c r="A1334" s="297" t="s">
        <v>442</v>
      </c>
      <c r="B1334" s="237">
        <v>39959</v>
      </c>
      <c r="C1334" s="237">
        <v>0</v>
      </c>
      <c r="D1334" s="291">
        <v>0</v>
      </c>
      <c r="E1334" s="237">
        <v>0</v>
      </c>
    </row>
    <row r="1335" spans="1:5" ht="12.75">
      <c r="A1335" s="294" t="s">
        <v>444</v>
      </c>
      <c r="B1335" s="237">
        <v>812056867</v>
      </c>
      <c r="C1335" s="237">
        <v>812056867</v>
      </c>
      <c r="D1335" s="291">
        <v>100</v>
      </c>
      <c r="E1335" s="237">
        <v>-1012986</v>
      </c>
    </row>
    <row r="1336" spans="1:5" ht="25.5">
      <c r="A1336" s="295" t="s">
        <v>445</v>
      </c>
      <c r="B1336" s="237">
        <v>794581186</v>
      </c>
      <c r="C1336" s="237">
        <v>794581186</v>
      </c>
      <c r="D1336" s="291">
        <v>100</v>
      </c>
      <c r="E1336" s="237">
        <v>-1012986</v>
      </c>
    </row>
    <row r="1337" spans="1:5" ht="25.5">
      <c r="A1337" s="295" t="s">
        <v>512</v>
      </c>
      <c r="B1337" s="237">
        <v>17475681</v>
      </c>
      <c r="C1337" s="237">
        <v>17475681</v>
      </c>
      <c r="D1337" s="291">
        <v>100</v>
      </c>
      <c r="E1337" s="237">
        <v>0</v>
      </c>
    </row>
    <row r="1338" spans="1:5" ht="12.75">
      <c r="A1338" s="292" t="s">
        <v>446</v>
      </c>
      <c r="B1338" s="236">
        <v>826872900</v>
      </c>
      <c r="C1338" s="236">
        <v>258438202.92</v>
      </c>
      <c r="D1338" s="293">
        <v>31.254888498583</v>
      </c>
      <c r="E1338" s="236">
        <v>42436856.7</v>
      </c>
    </row>
    <row r="1339" spans="1:5" ht="12.75">
      <c r="A1339" s="294" t="s">
        <v>447</v>
      </c>
      <c r="B1339" s="237">
        <v>802996001</v>
      </c>
      <c r="C1339" s="237">
        <v>248074658.48</v>
      </c>
      <c r="D1339" s="291">
        <v>30.8936356060383</v>
      </c>
      <c r="E1339" s="237">
        <v>41190252.74</v>
      </c>
    </row>
    <row r="1340" spans="1:5" ht="12.75">
      <c r="A1340" s="295" t="s">
        <v>448</v>
      </c>
      <c r="B1340" s="237">
        <v>87509487</v>
      </c>
      <c r="C1340" s="237">
        <v>43217193.19</v>
      </c>
      <c r="D1340" s="291">
        <v>49.3857233901965</v>
      </c>
      <c r="E1340" s="237">
        <v>7280082.06</v>
      </c>
    </row>
    <row r="1341" spans="1:5" ht="12.75">
      <c r="A1341" s="296" t="s">
        <v>449</v>
      </c>
      <c r="B1341" s="237">
        <v>67726996</v>
      </c>
      <c r="C1341" s="237">
        <v>33813807</v>
      </c>
      <c r="D1341" s="291">
        <v>49.9266304384739</v>
      </c>
      <c r="E1341" s="237">
        <v>5829097.3</v>
      </c>
    </row>
    <row r="1342" spans="1:5" ht="12.75">
      <c r="A1342" s="296" t="s">
        <v>450</v>
      </c>
      <c r="B1342" s="237">
        <v>19782491</v>
      </c>
      <c r="C1342" s="237">
        <v>9403386.19</v>
      </c>
      <c r="D1342" s="291">
        <v>47.5338833213674</v>
      </c>
      <c r="E1342" s="237">
        <v>1450984.76</v>
      </c>
    </row>
    <row r="1343" spans="1:5" ht="25.5">
      <c r="A1343" s="295" t="s">
        <v>592</v>
      </c>
      <c r="B1343" s="237">
        <v>661844019</v>
      </c>
      <c r="C1343" s="237">
        <v>170854243.52</v>
      </c>
      <c r="D1343" s="291">
        <v>25.8148806388171</v>
      </c>
      <c r="E1343" s="237">
        <v>24704834.42</v>
      </c>
    </row>
    <row r="1344" spans="1:5" ht="12.75">
      <c r="A1344" s="296" t="s">
        <v>452</v>
      </c>
      <c r="B1344" s="237">
        <v>661844019</v>
      </c>
      <c r="C1344" s="237">
        <v>170854243.52</v>
      </c>
      <c r="D1344" s="291">
        <v>25.8148806388171</v>
      </c>
      <c r="E1344" s="237">
        <v>24704834.42</v>
      </c>
    </row>
    <row r="1345" spans="1:5" ht="25.5">
      <c r="A1345" s="295" t="s">
        <v>453</v>
      </c>
      <c r="B1345" s="237">
        <v>730132</v>
      </c>
      <c r="C1345" s="237">
        <v>289085.18</v>
      </c>
      <c r="D1345" s="291">
        <v>39.5935502073598</v>
      </c>
      <c r="E1345" s="237">
        <v>0</v>
      </c>
    </row>
    <row r="1346" spans="1:5" ht="12.75">
      <c r="A1346" s="296" t="s">
        <v>455</v>
      </c>
      <c r="B1346" s="237">
        <v>730132</v>
      </c>
      <c r="C1346" s="237">
        <v>289085.18</v>
      </c>
      <c r="D1346" s="291">
        <v>39.5935502073598</v>
      </c>
      <c r="E1346" s="237">
        <v>0</v>
      </c>
    </row>
    <row r="1347" spans="1:5" ht="25.5">
      <c r="A1347" s="295" t="s">
        <v>456</v>
      </c>
      <c r="B1347" s="237">
        <v>52912363</v>
      </c>
      <c r="C1347" s="237">
        <v>33714136.59</v>
      </c>
      <c r="D1347" s="291">
        <v>63.7169362290624</v>
      </c>
      <c r="E1347" s="237">
        <v>9205336.26</v>
      </c>
    </row>
    <row r="1348" spans="1:5" ht="12.75">
      <c r="A1348" s="296" t="s">
        <v>457</v>
      </c>
      <c r="B1348" s="237">
        <v>174716</v>
      </c>
      <c r="C1348" s="237">
        <v>98360.37</v>
      </c>
      <c r="D1348" s="291">
        <v>56.2972881705167</v>
      </c>
      <c r="E1348" s="237">
        <v>0</v>
      </c>
    </row>
    <row r="1349" spans="1:5" ht="25.5">
      <c r="A1349" s="297" t="s">
        <v>458</v>
      </c>
      <c r="B1349" s="237">
        <v>4027</v>
      </c>
      <c r="C1349" s="237">
        <v>0</v>
      </c>
      <c r="D1349" s="291">
        <v>0</v>
      </c>
      <c r="E1349" s="237">
        <v>0</v>
      </c>
    </row>
    <row r="1350" spans="1:5" ht="25.5">
      <c r="A1350" s="297" t="s">
        <v>492</v>
      </c>
      <c r="B1350" s="237">
        <v>170689</v>
      </c>
      <c r="C1350" s="237">
        <v>98360.37</v>
      </c>
      <c r="D1350" s="291">
        <v>57.6254884614709</v>
      </c>
      <c r="E1350" s="237">
        <v>0</v>
      </c>
    </row>
    <row r="1351" spans="1:5" ht="25.5">
      <c r="A1351" s="302" t="s">
        <v>493</v>
      </c>
      <c r="B1351" s="237">
        <v>170689</v>
      </c>
      <c r="C1351" s="237">
        <v>98360.37</v>
      </c>
      <c r="D1351" s="291">
        <v>57.6254884614709</v>
      </c>
      <c r="E1351" s="237">
        <v>0</v>
      </c>
    </row>
    <row r="1352" spans="1:5" ht="51.75">
      <c r="A1352" s="296" t="s">
        <v>459</v>
      </c>
      <c r="B1352" s="237">
        <v>14043908</v>
      </c>
      <c r="C1352" s="237">
        <v>8956961.17</v>
      </c>
      <c r="D1352" s="291">
        <v>63.7782672031175</v>
      </c>
      <c r="E1352" s="237">
        <v>3812406.42</v>
      </c>
    </row>
    <row r="1353" spans="1:5" ht="51.75">
      <c r="A1353" s="297" t="s">
        <v>460</v>
      </c>
      <c r="B1353" s="237">
        <v>297682</v>
      </c>
      <c r="C1353" s="237">
        <v>117894.14</v>
      </c>
      <c r="D1353" s="291">
        <v>39.6040539904999</v>
      </c>
      <c r="E1353" s="237">
        <v>32791.61</v>
      </c>
    </row>
    <row r="1354" spans="1:5" ht="64.5">
      <c r="A1354" s="297" t="s">
        <v>594</v>
      </c>
      <c r="B1354" s="237">
        <v>13746226</v>
      </c>
      <c r="C1354" s="237">
        <v>8839067.03</v>
      </c>
      <c r="D1354" s="291">
        <v>64.3017729375321</v>
      </c>
      <c r="E1354" s="237">
        <v>3779614.81</v>
      </c>
    </row>
    <row r="1355" spans="1:5" ht="25.5">
      <c r="A1355" s="296" t="s">
        <v>461</v>
      </c>
      <c r="B1355" s="237">
        <v>21218058</v>
      </c>
      <c r="C1355" s="237">
        <v>16273517.57</v>
      </c>
      <c r="D1355" s="291">
        <v>76.6965457913255</v>
      </c>
      <c r="E1355" s="237">
        <v>3600028.18</v>
      </c>
    </row>
    <row r="1356" spans="1:5" ht="25.5">
      <c r="A1356" s="297" t="s">
        <v>462</v>
      </c>
      <c r="B1356" s="237">
        <v>418707</v>
      </c>
      <c r="C1356" s="237">
        <v>43811.72</v>
      </c>
      <c r="D1356" s="291">
        <v>10.4635747670806</v>
      </c>
      <c r="E1356" s="237">
        <v>9998.52</v>
      </c>
    </row>
    <row r="1357" spans="1:5" ht="39">
      <c r="A1357" s="297" t="s">
        <v>463</v>
      </c>
      <c r="B1357" s="237">
        <v>20799351</v>
      </c>
      <c r="C1357" s="237">
        <v>16229705.85</v>
      </c>
      <c r="D1357" s="291">
        <v>78.0298666530509</v>
      </c>
      <c r="E1357" s="237">
        <v>3590029.66</v>
      </c>
    </row>
    <row r="1358" spans="1:5" ht="12.75">
      <c r="A1358" s="296" t="s">
        <v>499</v>
      </c>
      <c r="B1358" s="237">
        <v>17475681</v>
      </c>
      <c r="C1358" s="237">
        <v>8385297.48</v>
      </c>
      <c r="D1358" s="291">
        <v>47.9826650532245</v>
      </c>
      <c r="E1358" s="237">
        <v>1792901.66</v>
      </c>
    </row>
    <row r="1359" spans="1:5" ht="12.75">
      <c r="A1359" s="294" t="s">
        <v>464</v>
      </c>
      <c r="B1359" s="237">
        <v>23876899</v>
      </c>
      <c r="C1359" s="237">
        <v>10363544.44</v>
      </c>
      <c r="D1359" s="291">
        <v>43.4040636516492</v>
      </c>
      <c r="E1359" s="237">
        <v>1246603.96</v>
      </c>
    </row>
    <row r="1360" spans="1:5" ht="12.75">
      <c r="A1360" s="295" t="s">
        <v>465</v>
      </c>
      <c r="B1360" s="237">
        <v>10473777</v>
      </c>
      <c r="C1360" s="237">
        <v>2870732.17</v>
      </c>
      <c r="D1360" s="291">
        <v>27.4087577957789</v>
      </c>
      <c r="E1360" s="237">
        <v>796646.85</v>
      </c>
    </row>
    <row r="1361" spans="1:5" ht="12.75">
      <c r="A1361" s="295" t="s">
        <v>466</v>
      </c>
      <c r="B1361" s="237">
        <v>13403122</v>
      </c>
      <c r="C1361" s="237">
        <v>7492812.27</v>
      </c>
      <c r="D1361" s="291">
        <v>55.9034848000339</v>
      </c>
      <c r="E1361" s="237">
        <v>449957.11</v>
      </c>
    </row>
    <row r="1362" spans="1:5" ht="51.75">
      <c r="A1362" s="296" t="s">
        <v>469</v>
      </c>
      <c r="B1362" s="237">
        <v>6770403</v>
      </c>
      <c r="C1362" s="237">
        <v>2817410.71</v>
      </c>
      <c r="D1362" s="291">
        <v>41.6136337822136</v>
      </c>
      <c r="E1362" s="237">
        <v>448872.95</v>
      </c>
    </row>
    <row r="1363" spans="1:5" ht="39">
      <c r="A1363" s="297" t="s">
        <v>470</v>
      </c>
      <c r="B1363" s="237">
        <v>6720403</v>
      </c>
      <c r="C1363" s="237">
        <v>2816632.33</v>
      </c>
      <c r="D1363" s="291">
        <v>41.9116581252642</v>
      </c>
      <c r="E1363" s="237">
        <v>448328.45</v>
      </c>
    </row>
    <row r="1364" spans="1:5" ht="64.5">
      <c r="A1364" s="297" t="s">
        <v>471</v>
      </c>
      <c r="B1364" s="237">
        <v>50000</v>
      </c>
      <c r="C1364" s="237">
        <v>778.38</v>
      </c>
      <c r="D1364" s="291">
        <v>1.55676</v>
      </c>
      <c r="E1364" s="237">
        <v>544.5</v>
      </c>
    </row>
    <row r="1365" spans="1:5" ht="25.5">
      <c r="A1365" s="296" t="s">
        <v>472</v>
      </c>
      <c r="B1365" s="237">
        <v>6632719</v>
      </c>
      <c r="C1365" s="237">
        <v>4675401.56</v>
      </c>
      <c r="D1365" s="291">
        <v>70.4899688951092</v>
      </c>
      <c r="E1365" s="237">
        <v>1084.16</v>
      </c>
    </row>
    <row r="1366" spans="1:5" ht="25.5">
      <c r="A1366" s="297" t="s">
        <v>473</v>
      </c>
      <c r="B1366" s="237">
        <v>150000</v>
      </c>
      <c r="C1366" s="237">
        <v>6680.16</v>
      </c>
      <c r="D1366" s="291">
        <v>4.45344</v>
      </c>
      <c r="E1366" s="237">
        <v>1084.16</v>
      </c>
    </row>
    <row r="1367" spans="1:5" ht="39">
      <c r="A1367" s="297" t="s">
        <v>474</v>
      </c>
      <c r="B1367" s="237">
        <v>6482719</v>
      </c>
      <c r="C1367" s="237">
        <v>4668721.4</v>
      </c>
      <c r="D1367" s="291">
        <v>72.0179511097118</v>
      </c>
      <c r="E1367" s="237">
        <v>0</v>
      </c>
    </row>
    <row r="1368" spans="1:5" ht="12.75">
      <c r="A1368" s="290" t="s">
        <v>31</v>
      </c>
      <c r="B1368" s="237">
        <v>-3323774</v>
      </c>
      <c r="C1368" s="237">
        <v>560973667.06</v>
      </c>
      <c r="D1368" s="291">
        <v>-16877.6116264223</v>
      </c>
      <c r="E1368" s="237">
        <v>-42446661.54</v>
      </c>
    </row>
    <row r="1369" spans="1:5" ht="12.75">
      <c r="A1369" s="290" t="s">
        <v>475</v>
      </c>
      <c r="B1369" s="237">
        <v>3323774</v>
      </c>
      <c r="C1369" s="237">
        <v>-560973667.06</v>
      </c>
      <c r="D1369" s="291">
        <v>-16877.6116264223</v>
      </c>
      <c r="E1369" s="237">
        <v>42446661.54</v>
      </c>
    </row>
    <row r="1370" spans="1:5" ht="12.75">
      <c r="A1370" s="294" t="s">
        <v>595</v>
      </c>
      <c r="B1370" s="237">
        <v>3323774</v>
      </c>
      <c r="C1370" s="237">
        <v>-560973667.06</v>
      </c>
      <c r="D1370" s="291">
        <v>-16877.6116264223</v>
      </c>
      <c r="E1370" s="237">
        <v>42446661.54</v>
      </c>
    </row>
    <row r="1371" spans="1:5" ht="25.5">
      <c r="A1371" s="295" t="s">
        <v>478</v>
      </c>
      <c r="B1371" s="237">
        <v>3320132</v>
      </c>
      <c r="C1371" s="237">
        <v>-2984522.41</v>
      </c>
      <c r="D1371" s="291">
        <v>-89.8916793067264</v>
      </c>
      <c r="E1371" s="237">
        <v>0</v>
      </c>
    </row>
    <row r="1372" spans="1:5" ht="25.5">
      <c r="A1372" s="295" t="s">
        <v>479</v>
      </c>
      <c r="B1372" s="237">
        <v>3642</v>
      </c>
      <c r="C1372" s="237">
        <v>-3641.36</v>
      </c>
      <c r="D1372" s="291">
        <v>-99.9824272377814</v>
      </c>
      <c r="E1372" s="237">
        <v>0</v>
      </c>
    </row>
    <row r="1373" spans="1:5" ht="12.75">
      <c r="A1373" s="290"/>
      <c r="B1373" s="237"/>
      <c r="C1373" s="237"/>
      <c r="D1373" s="291"/>
      <c r="E1373" s="237"/>
    </row>
    <row r="1374" spans="1:5" ht="12.75">
      <c r="A1374" s="292" t="s">
        <v>482</v>
      </c>
      <c r="B1374" s="236"/>
      <c r="C1374" s="236"/>
      <c r="D1374" s="293"/>
      <c r="E1374" s="236"/>
    </row>
    <row r="1375" spans="1:5" ht="12.75">
      <c r="A1375" s="292" t="s">
        <v>430</v>
      </c>
      <c r="B1375" s="236">
        <v>161344996</v>
      </c>
      <c r="C1375" s="236">
        <v>157223399.66</v>
      </c>
      <c r="D1375" s="293">
        <v>97.4454761894196</v>
      </c>
      <c r="E1375" s="236">
        <v>-66369.26</v>
      </c>
    </row>
    <row r="1376" spans="1:5" ht="25.5">
      <c r="A1376" s="294" t="s">
        <v>431</v>
      </c>
      <c r="B1376" s="237">
        <v>11274553</v>
      </c>
      <c r="C1376" s="237">
        <v>7157459.42</v>
      </c>
      <c r="D1376" s="291">
        <v>63.4833098926405</v>
      </c>
      <c r="E1376" s="237">
        <v>946616.74</v>
      </c>
    </row>
    <row r="1377" spans="1:5" ht="12.75">
      <c r="A1377" s="294" t="s">
        <v>433</v>
      </c>
      <c r="B1377" s="237">
        <v>9507</v>
      </c>
      <c r="C1377" s="237">
        <v>5004.24</v>
      </c>
      <c r="D1377" s="291">
        <v>52.6374250552225</v>
      </c>
      <c r="E1377" s="237">
        <v>0</v>
      </c>
    </row>
    <row r="1378" spans="1:5" ht="12.75">
      <c r="A1378" s="295" t="s">
        <v>487</v>
      </c>
      <c r="B1378" s="237">
        <v>2000</v>
      </c>
      <c r="C1378" s="237">
        <v>0</v>
      </c>
      <c r="D1378" s="291">
        <v>0</v>
      </c>
      <c r="E1378" s="237">
        <v>0</v>
      </c>
    </row>
    <row r="1379" spans="1:5" ht="12.75">
      <c r="A1379" s="296" t="s">
        <v>488</v>
      </c>
      <c r="B1379" s="237">
        <v>2000</v>
      </c>
      <c r="C1379" s="237">
        <v>0</v>
      </c>
      <c r="D1379" s="291">
        <v>0</v>
      </c>
      <c r="E1379" s="237">
        <v>0</v>
      </c>
    </row>
    <row r="1380" spans="1:5" ht="25.5">
      <c r="A1380" s="297" t="s">
        <v>489</v>
      </c>
      <c r="B1380" s="237">
        <v>2000</v>
      </c>
      <c r="C1380" s="237">
        <v>0</v>
      </c>
      <c r="D1380" s="291">
        <v>0</v>
      </c>
      <c r="E1380" s="237">
        <v>0</v>
      </c>
    </row>
    <row r="1381" spans="1:5" ht="25.5">
      <c r="A1381" s="302" t="s">
        <v>490</v>
      </c>
      <c r="B1381" s="237">
        <v>2000</v>
      </c>
      <c r="C1381" s="237">
        <v>0</v>
      </c>
      <c r="D1381" s="291">
        <v>0</v>
      </c>
      <c r="E1381" s="237">
        <v>0</v>
      </c>
    </row>
    <row r="1382" spans="1:5" ht="12.75">
      <c r="A1382" s="295" t="s">
        <v>434</v>
      </c>
      <c r="B1382" s="237">
        <v>7507</v>
      </c>
      <c r="C1382" s="237">
        <v>5004.24</v>
      </c>
      <c r="D1382" s="291">
        <v>66.6609830824564</v>
      </c>
      <c r="E1382" s="237">
        <v>0</v>
      </c>
    </row>
    <row r="1383" spans="1:5" ht="12.75">
      <c r="A1383" s="296" t="s">
        <v>435</v>
      </c>
      <c r="B1383" s="237">
        <v>7507</v>
      </c>
      <c r="C1383" s="237">
        <v>5004.24</v>
      </c>
      <c r="D1383" s="291">
        <v>66.6609830824564</v>
      </c>
      <c r="E1383" s="237">
        <v>0</v>
      </c>
    </row>
    <row r="1384" spans="1:5" ht="25.5">
      <c r="A1384" s="297" t="s">
        <v>436</v>
      </c>
      <c r="B1384" s="237">
        <v>7507</v>
      </c>
      <c r="C1384" s="237">
        <v>5004.24</v>
      </c>
      <c r="D1384" s="291">
        <v>66.6609830824564</v>
      </c>
      <c r="E1384" s="237">
        <v>0</v>
      </c>
    </row>
    <row r="1385" spans="1:5" ht="12.75">
      <c r="A1385" s="294" t="s">
        <v>444</v>
      </c>
      <c r="B1385" s="237">
        <v>150060936</v>
      </c>
      <c r="C1385" s="237">
        <v>150060936</v>
      </c>
      <c r="D1385" s="291">
        <v>100</v>
      </c>
      <c r="E1385" s="237">
        <v>-1012986</v>
      </c>
    </row>
    <row r="1386" spans="1:5" ht="25.5">
      <c r="A1386" s="295" t="s">
        <v>445</v>
      </c>
      <c r="B1386" s="237">
        <v>150060936</v>
      </c>
      <c r="C1386" s="237">
        <v>150060936</v>
      </c>
      <c r="D1386" s="291">
        <v>100</v>
      </c>
      <c r="E1386" s="237">
        <v>-1012986</v>
      </c>
    </row>
    <row r="1387" spans="1:5" ht="12.75">
      <c r="A1387" s="292" t="s">
        <v>446</v>
      </c>
      <c r="B1387" s="236">
        <v>164665128</v>
      </c>
      <c r="C1387" s="236">
        <v>91889506.72</v>
      </c>
      <c r="D1387" s="293">
        <v>55.8038656004931</v>
      </c>
      <c r="E1387" s="236">
        <v>12020181.32</v>
      </c>
    </row>
    <row r="1388" spans="1:5" ht="12.75">
      <c r="A1388" s="294" t="s">
        <v>447</v>
      </c>
      <c r="B1388" s="237">
        <v>151098287</v>
      </c>
      <c r="C1388" s="237">
        <v>84934301.55</v>
      </c>
      <c r="D1388" s="291">
        <v>56.2112934807792</v>
      </c>
      <c r="E1388" s="237">
        <v>11320329.27</v>
      </c>
    </row>
    <row r="1389" spans="1:5" ht="12.75">
      <c r="A1389" s="295" t="s">
        <v>448</v>
      </c>
      <c r="B1389" s="237">
        <v>74112475</v>
      </c>
      <c r="C1389" s="237">
        <v>37437251.3</v>
      </c>
      <c r="D1389" s="291">
        <v>50.5141021130383</v>
      </c>
      <c r="E1389" s="237">
        <v>6312101.59</v>
      </c>
    </row>
    <row r="1390" spans="1:5" ht="12.75">
      <c r="A1390" s="296" t="s">
        <v>449</v>
      </c>
      <c r="B1390" s="237">
        <v>59452833</v>
      </c>
      <c r="C1390" s="237">
        <v>29976954.8</v>
      </c>
      <c r="D1390" s="291">
        <v>50.4214068318662</v>
      </c>
      <c r="E1390" s="237">
        <v>5191861.18</v>
      </c>
    </row>
    <row r="1391" spans="1:5" ht="12.75">
      <c r="A1391" s="296" t="s">
        <v>450</v>
      </c>
      <c r="B1391" s="237">
        <v>14659642</v>
      </c>
      <c r="C1391" s="237">
        <v>7460296.5</v>
      </c>
      <c r="D1391" s="291">
        <v>50.8900319666742</v>
      </c>
      <c r="E1391" s="237">
        <v>1120240.41</v>
      </c>
    </row>
    <row r="1392" spans="1:5" ht="25.5">
      <c r="A1392" s="295" t="s">
        <v>592</v>
      </c>
      <c r="B1392" s="237">
        <v>55003690</v>
      </c>
      <c r="C1392" s="237">
        <v>30933307.5</v>
      </c>
      <c r="D1392" s="291">
        <v>56.2386041736473</v>
      </c>
      <c r="E1392" s="237">
        <v>1408199.5</v>
      </c>
    </row>
    <row r="1393" spans="1:5" ht="12.75">
      <c r="A1393" s="296" t="s">
        <v>452</v>
      </c>
      <c r="B1393" s="237">
        <v>55003690</v>
      </c>
      <c r="C1393" s="237">
        <v>30933307.5</v>
      </c>
      <c r="D1393" s="291">
        <v>56.2386041736473</v>
      </c>
      <c r="E1393" s="237">
        <v>1408199.5</v>
      </c>
    </row>
    <row r="1394" spans="1:5" ht="25.5">
      <c r="A1394" s="295" t="s">
        <v>453</v>
      </c>
      <c r="B1394" s="237">
        <v>686572</v>
      </c>
      <c r="C1394" s="237">
        <v>289085.18</v>
      </c>
      <c r="D1394" s="291">
        <v>42.1055883432473</v>
      </c>
      <c r="E1394" s="237">
        <v>0</v>
      </c>
    </row>
    <row r="1395" spans="1:5" ht="12.75">
      <c r="A1395" s="296" t="s">
        <v>455</v>
      </c>
      <c r="B1395" s="237">
        <v>686572</v>
      </c>
      <c r="C1395" s="237">
        <v>289085.18</v>
      </c>
      <c r="D1395" s="291">
        <v>42.1055883432473</v>
      </c>
      <c r="E1395" s="237">
        <v>0</v>
      </c>
    </row>
    <row r="1396" spans="1:5" ht="25.5">
      <c r="A1396" s="295" t="s">
        <v>456</v>
      </c>
      <c r="B1396" s="237">
        <v>21295550</v>
      </c>
      <c r="C1396" s="237">
        <v>16274657.57</v>
      </c>
      <c r="D1396" s="291">
        <v>76.4228093193179</v>
      </c>
      <c r="E1396" s="237">
        <v>3600028.18</v>
      </c>
    </row>
    <row r="1397" spans="1:5" ht="12.75">
      <c r="A1397" s="296" t="s">
        <v>457</v>
      </c>
      <c r="B1397" s="237">
        <v>77492</v>
      </c>
      <c r="C1397" s="237">
        <v>1140</v>
      </c>
      <c r="D1397" s="291">
        <v>1.47111959944252</v>
      </c>
      <c r="E1397" s="237">
        <v>0</v>
      </c>
    </row>
    <row r="1398" spans="1:5" ht="25.5">
      <c r="A1398" s="297" t="s">
        <v>458</v>
      </c>
      <c r="B1398" s="237">
        <v>4027</v>
      </c>
      <c r="C1398" s="237">
        <v>0</v>
      </c>
      <c r="D1398" s="291">
        <v>0</v>
      </c>
      <c r="E1398" s="237">
        <v>0</v>
      </c>
    </row>
    <row r="1399" spans="1:5" ht="25.5">
      <c r="A1399" s="297" t="s">
        <v>492</v>
      </c>
      <c r="B1399" s="237">
        <v>73465</v>
      </c>
      <c r="C1399" s="237">
        <v>1140</v>
      </c>
      <c r="D1399" s="291">
        <v>1.55175934118288</v>
      </c>
      <c r="E1399" s="237">
        <v>0</v>
      </c>
    </row>
    <row r="1400" spans="1:5" ht="25.5">
      <c r="A1400" s="302" t="s">
        <v>493</v>
      </c>
      <c r="B1400" s="237">
        <v>73465</v>
      </c>
      <c r="C1400" s="237">
        <v>1140</v>
      </c>
      <c r="D1400" s="291">
        <v>1.55175934118288</v>
      </c>
      <c r="E1400" s="237">
        <v>0</v>
      </c>
    </row>
    <row r="1401" spans="1:5" ht="25.5">
      <c r="A1401" s="296" t="s">
        <v>461</v>
      </c>
      <c r="B1401" s="237">
        <v>21218058</v>
      </c>
      <c r="C1401" s="237">
        <v>16273517.57</v>
      </c>
      <c r="D1401" s="291">
        <v>76.6965457913255</v>
      </c>
      <c r="E1401" s="237">
        <v>3600028.18</v>
      </c>
    </row>
    <row r="1402" spans="1:5" ht="25.5">
      <c r="A1402" s="297" t="s">
        <v>462</v>
      </c>
      <c r="B1402" s="237">
        <v>418707</v>
      </c>
      <c r="C1402" s="237">
        <v>43811.72</v>
      </c>
      <c r="D1402" s="291">
        <v>10.4635747670806</v>
      </c>
      <c r="E1402" s="237">
        <v>9998.52</v>
      </c>
    </row>
    <row r="1403" spans="1:5" ht="39">
      <c r="A1403" s="297" t="s">
        <v>463</v>
      </c>
      <c r="B1403" s="237">
        <v>20799351</v>
      </c>
      <c r="C1403" s="237">
        <v>16229705.85</v>
      </c>
      <c r="D1403" s="291">
        <v>78.0298666530509</v>
      </c>
      <c r="E1403" s="237">
        <v>3590029.66</v>
      </c>
    </row>
    <row r="1404" spans="1:5" ht="12.75">
      <c r="A1404" s="294" t="s">
        <v>464</v>
      </c>
      <c r="B1404" s="237">
        <v>13566841</v>
      </c>
      <c r="C1404" s="237">
        <v>6955205.17</v>
      </c>
      <c r="D1404" s="291">
        <v>51.2662097978446</v>
      </c>
      <c r="E1404" s="237">
        <v>699852.05</v>
      </c>
    </row>
    <row r="1405" spans="1:5" ht="12.75">
      <c r="A1405" s="295" t="s">
        <v>465</v>
      </c>
      <c r="B1405" s="237">
        <v>6934122</v>
      </c>
      <c r="C1405" s="237">
        <v>2279803.61</v>
      </c>
      <c r="D1405" s="291">
        <v>32.8780429591519</v>
      </c>
      <c r="E1405" s="237">
        <v>698767.89</v>
      </c>
    </row>
    <row r="1406" spans="1:5" ht="12.75">
      <c r="A1406" s="295" t="s">
        <v>466</v>
      </c>
      <c r="B1406" s="237">
        <v>6632719</v>
      </c>
      <c r="C1406" s="237">
        <v>4675401.56</v>
      </c>
      <c r="D1406" s="291">
        <v>70.4899688951092</v>
      </c>
      <c r="E1406" s="237">
        <v>1084.16</v>
      </c>
    </row>
    <row r="1407" spans="1:5" ht="25.5">
      <c r="A1407" s="296" t="s">
        <v>472</v>
      </c>
      <c r="B1407" s="237">
        <v>6632719</v>
      </c>
      <c r="C1407" s="237">
        <v>4675401.56</v>
      </c>
      <c r="D1407" s="291">
        <v>70.4899688951092</v>
      </c>
      <c r="E1407" s="237">
        <v>1084.16</v>
      </c>
    </row>
    <row r="1408" spans="1:5" ht="25.5">
      <c r="A1408" s="297" t="s">
        <v>473</v>
      </c>
      <c r="B1408" s="237">
        <v>150000</v>
      </c>
      <c r="C1408" s="237">
        <v>6680.16</v>
      </c>
      <c r="D1408" s="291">
        <v>4.45344</v>
      </c>
      <c r="E1408" s="237">
        <v>1084.16</v>
      </c>
    </row>
    <row r="1409" spans="1:5" ht="39">
      <c r="A1409" s="297" t="s">
        <v>474</v>
      </c>
      <c r="B1409" s="237">
        <v>6482719</v>
      </c>
      <c r="C1409" s="237">
        <v>4668721.4</v>
      </c>
      <c r="D1409" s="291">
        <v>72.0179511097118</v>
      </c>
      <c r="E1409" s="237">
        <v>0</v>
      </c>
    </row>
    <row r="1410" spans="1:5" ht="12.75">
      <c r="A1410" s="290" t="s">
        <v>31</v>
      </c>
      <c r="B1410" s="237">
        <v>-3320132</v>
      </c>
      <c r="C1410" s="237">
        <v>65333892.94</v>
      </c>
      <c r="D1410" s="291">
        <v>-1967.81010333324</v>
      </c>
      <c r="E1410" s="237">
        <v>-12086550.58</v>
      </c>
    </row>
    <row r="1411" spans="1:5" ht="12.75">
      <c r="A1411" s="290" t="s">
        <v>475</v>
      </c>
      <c r="B1411" s="237">
        <v>3320132</v>
      </c>
      <c r="C1411" s="237">
        <v>-65333892.94</v>
      </c>
      <c r="D1411" s="291">
        <v>-1967.81010333324</v>
      </c>
      <c r="E1411" s="237">
        <v>12086550.58</v>
      </c>
    </row>
    <row r="1412" spans="1:5" ht="12.75">
      <c r="A1412" s="294" t="s">
        <v>595</v>
      </c>
      <c r="B1412" s="237">
        <v>3320132</v>
      </c>
      <c r="C1412" s="237">
        <v>-65333892.94</v>
      </c>
      <c r="D1412" s="291">
        <v>-1967.81010333324</v>
      </c>
      <c r="E1412" s="237">
        <v>12086550.58</v>
      </c>
    </row>
    <row r="1413" spans="1:5" ht="25.5">
      <c r="A1413" s="295" t="s">
        <v>478</v>
      </c>
      <c r="B1413" s="237">
        <v>3320132</v>
      </c>
      <c r="C1413" s="237">
        <v>-2984522.41</v>
      </c>
      <c r="D1413" s="291">
        <v>-89.8916793067264</v>
      </c>
      <c r="E1413" s="237">
        <v>0</v>
      </c>
    </row>
    <row r="1414" spans="1:5" ht="12.75">
      <c r="A1414" s="290"/>
      <c r="B1414" s="237"/>
      <c r="C1414" s="237"/>
      <c r="D1414" s="291"/>
      <c r="E1414" s="237"/>
    </row>
    <row r="1415" spans="1:5" ht="25.5">
      <c r="A1415" s="292" t="s">
        <v>483</v>
      </c>
      <c r="B1415" s="236"/>
      <c r="C1415" s="236"/>
      <c r="D1415" s="293"/>
      <c r="E1415" s="236"/>
    </row>
    <row r="1416" spans="1:5" ht="12.75">
      <c r="A1416" s="292" t="s">
        <v>430</v>
      </c>
      <c r="B1416" s="236">
        <v>662204130</v>
      </c>
      <c r="C1416" s="236">
        <v>662188470.32</v>
      </c>
      <c r="D1416" s="293">
        <v>99.9976352186145</v>
      </c>
      <c r="E1416" s="236">
        <v>56564.42</v>
      </c>
    </row>
    <row r="1417" spans="1:5" ht="12.75">
      <c r="A1417" s="294" t="s">
        <v>432</v>
      </c>
      <c r="B1417" s="237">
        <v>0</v>
      </c>
      <c r="C1417" s="237">
        <v>75605.49</v>
      </c>
      <c r="D1417" s="291">
        <v>0</v>
      </c>
      <c r="E1417" s="237">
        <v>36504.42</v>
      </c>
    </row>
    <row r="1418" spans="1:5" ht="12.75">
      <c r="A1418" s="295" t="s">
        <v>589</v>
      </c>
      <c r="B1418" s="237">
        <v>0</v>
      </c>
      <c r="C1418" s="237">
        <v>75605.49</v>
      </c>
      <c r="D1418" s="291">
        <v>0</v>
      </c>
      <c r="E1418" s="237">
        <v>36504.42</v>
      </c>
    </row>
    <row r="1419" spans="1:5" ht="12.75">
      <c r="A1419" s="294" t="s">
        <v>433</v>
      </c>
      <c r="B1419" s="237">
        <v>208199</v>
      </c>
      <c r="C1419" s="237">
        <v>116933.83</v>
      </c>
      <c r="D1419" s="291">
        <v>56.1644532394488</v>
      </c>
      <c r="E1419" s="237">
        <v>20060</v>
      </c>
    </row>
    <row r="1420" spans="1:5" ht="12.75">
      <c r="A1420" s="295" t="s">
        <v>487</v>
      </c>
      <c r="B1420" s="237">
        <v>168240</v>
      </c>
      <c r="C1420" s="237">
        <v>116933.83</v>
      </c>
      <c r="D1420" s="291">
        <v>69.504178554446</v>
      </c>
      <c r="E1420" s="237">
        <v>20060</v>
      </c>
    </row>
    <row r="1421" spans="1:5" ht="12.75">
      <c r="A1421" s="296" t="s">
        <v>488</v>
      </c>
      <c r="B1421" s="237">
        <v>168240</v>
      </c>
      <c r="C1421" s="237">
        <v>116933.83</v>
      </c>
      <c r="D1421" s="291">
        <v>69.504178554446</v>
      </c>
      <c r="E1421" s="237">
        <v>20060</v>
      </c>
    </row>
    <row r="1422" spans="1:5" ht="25.5">
      <c r="A1422" s="297" t="s">
        <v>489</v>
      </c>
      <c r="B1422" s="237">
        <v>168240</v>
      </c>
      <c r="C1422" s="237">
        <v>116933.83</v>
      </c>
      <c r="D1422" s="291">
        <v>69.504178554446</v>
      </c>
      <c r="E1422" s="237">
        <v>20060</v>
      </c>
    </row>
    <row r="1423" spans="1:5" ht="25.5">
      <c r="A1423" s="302" t="s">
        <v>490</v>
      </c>
      <c r="B1423" s="237">
        <v>33060</v>
      </c>
      <c r="C1423" s="237">
        <v>33060</v>
      </c>
      <c r="D1423" s="291">
        <v>100</v>
      </c>
      <c r="E1423" s="237">
        <v>20060</v>
      </c>
    </row>
    <row r="1424" spans="1:5" ht="25.5">
      <c r="A1424" s="302" t="s">
        <v>491</v>
      </c>
      <c r="B1424" s="237">
        <v>135180</v>
      </c>
      <c r="C1424" s="237">
        <v>83873.83</v>
      </c>
      <c r="D1424" s="291">
        <v>62.0460349164077</v>
      </c>
      <c r="E1424" s="237">
        <v>0</v>
      </c>
    </row>
    <row r="1425" spans="1:5" ht="25.5">
      <c r="A1425" s="295" t="s">
        <v>438</v>
      </c>
      <c r="B1425" s="237">
        <v>39959</v>
      </c>
      <c r="C1425" s="237">
        <v>0</v>
      </c>
      <c r="D1425" s="291">
        <v>0</v>
      </c>
      <c r="E1425" s="237">
        <v>0</v>
      </c>
    </row>
    <row r="1426" spans="1:5" ht="39">
      <c r="A1426" s="296" t="s">
        <v>439</v>
      </c>
      <c r="B1426" s="237">
        <v>39959</v>
      </c>
      <c r="C1426" s="237">
        <v>0</v>
      </c>
      <c r="D1426" s="291">
        <v>0</v>
      </c>
      <c r="E1426" s="237">
        <v>0</v>
      </c>
    </row>
    <row r="1427" spans="1:5" ht="78">
      <c r="A1427" s="297" t="s">
        <v>442</v>
      </c>
      <c r="B1427" s="237">
        <v>39959</v>
      </c>
      <c r="C1427" s="237">
        <v>0</v>
      </c>
      <c r="D1427" s="291">
        <v>0</v>
      </c>
      <c r="E1427" s="237">
        <v>0</v>
      </c>
    </row>
    <row r="1428" spans="1:5" ht="12.75">
      <c r="A1428" s="294" t="s">
        <v>444</v>
      </c>
      <c r="B1428" s="237">
        <v>661995931</v>
      </c>
      <c r="C1428" s="237">
        <v>661995931</v>
      </c>
      <c r="D1428" s="291">
        <v>100</v>
      </c>
      <c r="E1428" s="237">
        <v>0</v>
      </c>
    </row>
    <row r="1429" spans="1:5" ht="25.5">
      <c r="A1429" s="295" t="s">
        <v>445</v>
      </c>
      <c r="B1429" s="237">
        <v>644520250</v>
      </c>
      <c r="C1429" s="237">
        <v>644520250</v>
      </c>
      <c r="D1429" s="291">
        <v>100</v>
      </c>
      <c r="E1429" s="237">
        <v>0</v>
      </c>
    </row>
    <row r="1430" spans="1:5" ht="25.5">
      <c r="A1430" s="295" t="s">
        <v>512</v>
      </c>
      <c r="B1430" s="237">
        <v>17475681</v>
      </c>
      <c r="C1430" s="237">
        <v>17475681</v>
      </c>
      <c r="D1430" s="291">
        <v>100</v>
      </c>
      <c r="E1430" s="237">
        <v>0</v>
      </c>
    </row>
    <row r="1431" spans="1:5" ht="12.75">
      <c r="A1431" s="292" t="s">
        <v>446</v>
      </c>
      <c r="B1431" s="236">
        <v>662207772</v>
      </c>
      <c r="C1431" s="236">
        <v>166548696.2</v>
      </c>
      <c r="D1431" s="293">
        <v>25.15051970728</v>
      </c>
      <c r="E1431" s="236">
        <v>30416675.38</v>
      </c>
    </row>
    <row r="1432" spans="1:5" ht="12.75">
      <c r="A1432" s="294" t="s">
        <v>447</v>
      </c>
      <c r="B1432" s="237">
        <v>651897714</v>
      </c>
      <c r="C1432" s="237">
        <v>163140356.93</v>
      </c>
      <c r="D1432" s="291">
        <v>25.0254531388033</v>
      </c>
      <c r="E1432" s="237">
        <v>29869923.47</v>
      </c>
    </row>
    <row r="1433" spans="1:5" ht="12.75">
      <c r="A1433" s="295" t="s">
        <v>448</v>
      </c>
      <c r="B1433" s="237">
        <v>13397012</v>
      </c>
      <c r="C1433" s="237">
        <v>5779941.89</v>
      </c>
      <c r="D1433" s="291">
        <v>43.1435150614182</v>
      </c>
      <c r="E1433" s="237">
        <v>967980.47</v>
      </c>
    </row>
    <row r="1434" spans="1:5" ht="12.75">
      <c r="A1434" s="296" t="s">
        <v>449</v>
      </c>
      <c r="B1434" s="237">
        <v>8274163</v>
      </c>
      <c r="C1434" s="237">
        <v>3836852.2</v>
      </c>
      <c r="D1434" s="291">
        <v>46.3714843422833</v>
      </c>
      <c r="E1434" s="237">
        <v>637236.12</v>
      </c>
    </row>
    <row r="1435" spans="1:5" ht="12.75">
      <c r="A1435" s="296" t="s">
        <v>450</v>
      </c>
      <c r="B1435" s="237">
        <v>5122849</v>
      </c>
      <c r="C1435" s="237">
        <v>1943089.69</v>
      </c>
      <c r="D1435" s="291">
        <v>37.9298646124452</v>
      </c>
      <c r="E1435" s="237">
        <v>330744.35</v>
      </c>
    </row>
    <row r="1436" spans="1:5" ht="25.5">
      <c r="A1436" s="295" t="s">
        <v>592</v>
      </c>
      <c r="B1436" s="237">
        <v>606840329</v>
      </c>
      <c r="C1436" s="237">
        <v>139920936.02</v>
      </c>
      <c r="D1436" s="291">
        <v>23.0572902513867</v>
      </c>
      <c r="E1436" s="237">
        <v>23296634.92</v>
      </c>
    </row>
    <row r="1437" spans="1:5" ht="12.75">
      <c r="A1437" s="296" t="s">
        <v>452</v>
      </c>
      <c r="B1437" s="237">
        <v>606840329</v>
      </c>
      <c r="C1437" s="237">
        <v>139920936.02</v>
      </c>
      <c r="D1437" s="291">
        <v>23.0572902513867</v>
      </c>
      <c r="E1437" s="237">
        <v>23296634.92</v>
      </c>
    </row>
    <row r="1438" spans="1:5" ht="25.5">
      <c r="A1438" s="295" t="s">
        <v>453</v>
      </c>
      <c r="B1438" s="237">
        <v>43560</v>
      </c>
      <c r="C1438" s="237">
        <v>0</v>
      </c>
      <c r="D1438" s="291">
        <v>0</v>
      </c>
      <c r="E1438" s="237">
        <v>0</v>
      </c>
    </row>
    <row r="1439" spans="1:5" ht="12.75">
      <c r="A1439" s="296" t="s">
        <v>455</v>
      </c>
      <c r="B1439" s="237">
        <v>43560</v>
      </c>
      <c r="C1439" s="237">
        <v>0</v>
      </c>
      <c r="D1439" s="291">
        <v>0</v>
      </c>
      <c r="E1439" s="237">
        <v>0</v>
      </c>
    </row>
    <row r="1440" spans="1:5" ht="25.5">
      <c r="A1440" s="295" t="s">
        <v>456</v>
      </c>
      <c r="B1440" s="237">
        <v>31616813</v>
      </c>
      <c r="C1440" s="237">
        <v>17439479.02</v>
      </c>
      <c r="D1440" s="291">
        <v>55.1588770822663</v>
      </c>
      <c r="E1440" s="237">
        <v>5605308.08</v>
      </c>
    </row>
    <row r="1441" spans="1:5" ht="12.75">
      <c r="A1441" s="296" t="s">
        <v>457</v>
      </c>
      <c r="B1441" s="237">
        <v>97224</v>
      </c>
      <c r="C1441" s="237">
        <v>97220.37</v>
      </c>
      <c r="D1441" s="291">
        <v>99.9962663539867</v>
      </c>
      <c r="E1441" s="237">
        <v>0</v>
      </c>
    </row>
    <row r="1442" spans="1:5" ht="25.5">
      <c r="A1442" s="297" t="s">
        <v>492</v>
      </c>
      <c r="B1442" s="237">
        <v>97224</v>
      </c>
      <c r="C1442" s="237">
        <v>97220.37</v>
      </c>
      <c r="D1442" s="291">
        <v>99.9962663539867</v>
      </c>
      <c r="E1442" s="237">
        <v>0</v>
      </c>
    </row>
    <row r="1443" spans="1:5" ht="25.5">
      <c r="A1443" s="302" t="s">
        <v>493</v>
      </c>
      <c r="B1443" s="237">
        <v>97224</v>
      </c>
      <c r="C1443" s="237">
        <v>97220.37</v>
      </c>
      <c r="D1443" s="291">
        <v>99.9962663539867</v>
      </c>
      <c r="E1443" s="237">
        <v>0</v>
      </c>
    </row>
    <row r="1444" spans="1:5" ht="51.75">
      <c r="A1444" s="296" t="s">
        <v>459</v>
      </c>
      <c r="B1444" s="237">
        <v>14043908</v>
      </c>
      <c r="C1444" s="237">
        <v>8956961.17</v>
      </c>
      <c r="D1444" s="291">
        <v>63.7782672031175</v>
      </c>
      <c r="E1444" s="237">
        <v>3812406.42</v>
      </c>
    </row>
    <row r="1445" spans="1:5" ht="51.75">
      <c r="A1445" s="297" t="s">
        <v>460</v>
      </c>
      <c r="B1445" s="237">
        <v>297682</v>
      </c>
      <c r="C1445" s="237">
        <v>117894.14</v>
      </c>
      <c r="D1445" s="291">
        <v>39.6040539904999</v>
      </c>
      <c r="E1445" s="237">
        <v>32791.61</v>
      </c>
    </row>
    <row r="1446" spans="1:5" ht="64.5">
      <c r="A1446" s="297" t="s">
        <v>594</v>
      </c>
      <c r="B1446" s="237">
        <v>13746226</v>
      </c>
      <c r="C1446" s="237">
        <v>8839067.03</v>
      </c>
      <c r="D1446" s="291">
        <v>64.3017729375321</v>
      </c>
      <c r="E1446" s="237">
        <v>3779614.81</v>
      </c>
    </row>
    <row r="1447" spans="1:5" ht="12.75">
      <c r="A1447" s="296" t="s">
        <v>499</v>
      </c>
      <c r="B1447" s="237">
        <v>17475681</v>
      </c>
      <c r="C1447" s="237">
        <v>8385297.48</v>
      </c>
      <c r="D1447" s="291">
        <v>47.9826650532245</v>
      </c>
      <c r="E1447" s="237">
        <v>1792901.66</v>
      </c>
    </row>
    <row r="1448" spans="1:5" ht="12.75">
      <c r="A1448" s="294" t="s">
        <v>464</v>
      </c>
      <c r="B1448" s="237">
        <v>10310058</v>
      </c>
      <c r="C1448" s="237">
        <v>3408339.27</v>
      </c>
      <c r="D1448" s="291">
        <v>33.058390845134</v>
      </c>
      <c r="E1448" s="237">
        <v>546751.91</v>
      </c>
    </row>
    <row r="1449" spans="1:5" ht="12.75">
      <c r="A1449" s="295" t="s">
        <v>465</v>
      </c>
      <c r="B1449" s="237">
        <v>3539655</v>
      </c>
      <c r="C1449" s="237">
        <v>590928.56</v>
      </c>
      <c r="D1449" s="291">
        <v>16.6945241838541</v>
      </c>
      <c r="E1449" s="237">
        <v>97878.96</v>
      </c>
    </row>
    <row r="1450" spans="1:5" ht="12.75">
      <c r="A1450" s="295" t="s">
        <v>466</v>
      </c>
      <c r="B1450" s="237">
        <v>6770403</v>
      </c>
      <c r="C1450" s="237">
        <v>2817410.71</v>
      </c>
      <c r="D1450" s="291">
        <v>41.6136337822136</v>
      </c>
      <c r="E1450" s="237">
        <v>448872.95</v>
      </c>
    </row>
    <row r="1451" spans="1:5" ht="51.75">
      <c r="A1451" s="296" t="s">
        <v>469</v>
      </c>
      <c r="B1451" s="237">
        <v>6770403</v>
      </c>
      <c r="C1451" s="237">
        <v>2817410.71</v>
      </c>
      <c r="D1451" s="291">
        <v>41.6136337822136</v>
      </c>
      <c r="E1451" s="237">
        <v>448872.95</v>
      </c>
    </row>
    <row r="1452" spans="1:5" ht="39">
      <c r="A1452" s="297" t="s">
        <v>470</v>
      </c>
      <c r="B1452" s="237">
        <v>6720403</v>
      </c>
      <c r="C1452" s="237">
        <v>2816632.33</v>
      </c>
      <c r="D1452" s="291">
        <v>41.9116581252642</v>
      </c>
      <c r="E1452" s="237">
        <v>448328.45</v>
      </c>
    </row>
    <row r="1453" spans="1:5" ht="64.5">
      <c r="A1453" s="297" t="s">
        <v>471</v>
      </c>
      <c r="B1453" s="237">
        <v>50000</v>
      </c>
      <c r="C1453" s="237">
        <v>778.38</v>
      </c>
      <c r="D1453" s="291">
        <v>1.55676</v>
      </c>
      <c r="E1453" s="237">
        <v>544.5</v>
      </c>
    </row>
    <row r="1454" spans="1:5" ht="12.75">
      <c r="A1454" s="290" t="s">
        <v>31</v>
      </c>
      <c r="B1454" s="237">
        <v>-3642</v>
      </c>
      <c r="C1454" s="237">
        <v>495639774.12</v>
      </c>
      <c r="D1454" s="291">
        <v>-13608999.8385502</v>
      </c>
      <c r="E1454" s="237">
        <v>-30360110.96</v>
      </c>
    </row>
    <row r="1455" spans="1:5" ht="12.75">
      <c r="A1455" s="290" t="s">
        <v>475</v>
      </c>
      <c r="B1455" s="237">
        <v>3642</v>
      </c>
      <c r="C1455" s="237">
        <v>-495639774.12</v>
      </c>
      <c r="D1455" s="291">
        <v>-13608999.8385502</v>
      </c>
      <c r="E1455" s="237">
        <v>30360110.96</v>
      </c>
    </row>
    <row r="1456" spans="1:5" ht="12.75">
      <c r="A1456" s="294" t="s">
        <v>595</v>
      </c>
      <c r="B1456" s="237">
        <v>3642</v>
      </c>
      <c r="C1456" s="237">
        <v>-495639774.12</v>
      </c>
      <c r="D1456" s="291">
        <v>-13608999.8385502</v>
      </c>
      <c r="E1456" s="237">
        <v>30360110.96</v>
      </c>
    </row>
    <row r="1457" spans="1:5" ht="25.5">
      <c r="A1457" s="295" t="s">
        <v>479</v>
      </c>
      <c r="B1457" s="237">
        <v>3642</v>
      </c>
      <c r="C1457" s="237">
        <v>-3641.36</v>
      </c>
      <c r="D1457" s="291">
        <v>-99.9824272377814</v>
      </c>
      <c r="E1457" s="237">
        <v>0</v>
      </c>
    </row>
    <row r="1458" spans="1:5" ht="12.75">
      <c r="A1458" s="290"/>
      <c r="B1458" s="237"/>
      <c r="C1458" s="237"/>
      <c r="D1458" s="291"/>
      <c r="E1458" s="237"/>
    </row>
    <row r="1459" spans="1:5" ht="12.75">
      <c r="A1459" s="301" t="s">
        <v>513</v>
      </c>
      <c r="B1459" s="237"/>
      <c r="C1459" s="237"/>
      <c r="D1459" s="291"/>
      <c r="E1459" s="237"/>
    </row>
    <row r="1460" spans="1:5" ht="12.75">
      <c r="A1460" s="292" t="s">
        <v>430</v>
      </c>
      <c r="B1460" s="236">
        <v>749335992</v>
      </c>
      <c r="C1460" s="236">
        <v>747057779.46</v>
      </c>
      <c r="D1460" s="293">
        <v>99.6959691561165</v>
      </c>
      <c r="E1460" s="236">
        <v>-10641883.27</v>
      </c>
    </row>
    <row r="1461" spans="1:5" ht="25.5">
      <c r="A1461" s="294" t="s">
        <v>431</v>
      </c>
      <c r="B1461" s="237">
        <v>1261825</v>
      </c>
      <c r="C1461" s="237">
        <v>860222.39</v>
      </c>
      <c r="D1461" s="291">
        <v>68.1728757949795</v>
      </c>
      <c r="E1461" s="237">
        <v>94953.73</v>
      </c>
    </row>
    <row r="1462" spans="1:5" ht="12.75">
      <c r="A1462" s="294" t="s">
        <v>432</v>
      </c>
      <c r="B1462" s="237">
        <v>41596518</v>
      </c>
      <c r="C1462" s="237">
        <v>39789807.82</v>
      </c>
      <c r="D1462" s="291">
        <v>95.6565831303476</v>
      </c>
      <c r="E1462" s="237">
        <v>0</v>
      </c>
    </row>
    <row r="1463" spans="1:5" ht="12.75">
      <c r="A1463" s="295" t="s">
        <v>589</v>
      </c>
      <c r="B1463" s="237">
        <v>40541387</v>
      </c>
      <c r="C1463" s="237">
        <v>38909677.23</v>
      </c>
      <c r="D1463" s="291">
        <v>95.9751999358088</v>
      </c>
      <c r="E1463" s="237">
        <v>0</v>
      </c>
    </row>
    <row r="1464" spans="1:5" ht="12.75">
      <c r="A1464" s="295" t="s">
        <v>596</v>
      </c>
      <c r="B1464" s="237">
        <v>1055131</v>
      </c>
      <c r="C1464" s="237">
        <v>880130.59</v>
      </c>
      <c r="D1464" s="291">
        <v>83.4143428635875</v>
      </c>
      <c r="E1464" s="237">
        <v>0</v>
      </c>
    </row>
    <row r="1465" spans="1:5" ht="12.75">
      <c r="A1465" s="294" t="s">
        <v>433</v>
      </c>
      <c r="B1465" s="237">
        <v>677926</v>
      </c>
      <c r="C1465" s="237">
        <v>608026.25</v>
      </c>
      <c r="D1465" s="291">
        <v>89.6891769898189</v>
      </c>
      <c r="E1465" s="237">
        <v>0</v>
      </c>
    </row>
    <row r="1466" spans="1:5" ht="12.75">
      <c r="A1466" s="295" t="s">
        <v>487</v>
      </c>
      <c r="B1466" s="237">
        <v>677926</v>
      </c>
      <c r="C1466" s="237">
        <v>608026.25</v>
      </c>
      <c r="D1466" s="291">
        <v>89.6891769898189</v>
      </c>
      <c r="E1466" s="237">
        <v>0</v>
      </c>
    </row>
    <row r="1467" spans="1:5" ht="12.75">
      <c r="A1467" s="296" t="s">
        <v>488</v>
      </c>
      <c r="B1467" s="237">
        <v>677926</v>
      </c>
      <c r="C1467" s="237">
        <v>608026.25</v>
      </c>
      <c r="D1467" s="291">
        <v>89.6891769898189</v>
      </c>
      <c r="E1467" s="237">
        <v>0</v>
      </c>
    </row>
    <row r="1468" spans="1:5" ht="25.5">
      <c r="A1468" s="297" t="s">
        <v>489</v>
      </c>
      <c r="B1468" s="237">
        <v>677926</v>
      </c>
      <c r="C1468" s="237">
        <v>608026.25</v>
      </c>
      <c r="D1468" s="291">
        <v>89.6891769898189</v>
      </c>
      <c r="E1468" s="237">
        <v>0</v>
      </c>
    </row>
    <row r="1469" spans="1:5" ht="25.5">
      <c r="A1469" s="302" t="s">
        <v>490</v>
      </c>
      <c r="B1469" s="237">
        <v>468722</v>
      </c>
      <c r="C1469" s="237">
        <v>468722</v>
      </c>
      <c r="D1469" s="291">
        <v>100</v>
      </c>
      <c r="E1469" s="237">
        <v>0</v>
      </c>
    </row>
    <row r="1470" spans="1:5" ht="25.5">
      <c r="A1470" s="302" t="s">
        <v>491</v>
      </c>
      <c r="B1470" s="237">
        <v>209204</v>
      </c>
      <c r="C1470" s="237">
        <v>139304.25</v>
      </c>
      <c r="D1470" s="291">
        <v>66.5877564482515</v>
      </c>
      <c r="E1470" s="237">
        <v>0</v>
      </c>
    </row>
    <row r="1471" spans="1:5" ht="12.75">
      <c r="A1471" s="294" t="s">
        <v>444</v>
      </c>
      <c r="B1471" s="237">
        <v>705799723</v>
      </c>
      <c r="C1471" s="237">
        <v>705799723</v>
      </c>
      <c r="D1471" s="291">
        <v>100</v>
      </c>
      <c r="E1471" s="237">
        <v>-10736837</v>
      </c>
    </row>
    <row r="1472" spans="1:5" ht="25.5">
      <c r="A1472" s="295" t="s">
        <v>445</v>
      </c>
      <c r="B1472" s="237">
        <v>705799723</v>
      </c>
      <c r="C1472" s="237">
        <v>705799723</v>
      </c>
      <c r="D1472" s="291">
        <v>100</v>
      </c>
      <c r="E1472" s="237">
        <v>-10736837</v>
      </c>
    </row>
    <row r="1473" spans="1:5" ht="12.75">
      <c r="A1473" s="292" t="s">
        <v>446</v>
      </c>
      <c r="B1473" s="236">
        <v>764658026</v>
      </c>
      <c r="C1473" s="236">
        <v>365892317.12</v>
      </c>
      <c r="D1473" s="293">
        <v>47.850451401657</v>
      </c>
      <c r="E1473" s="236">
        <v>72953312.96</v>
      </c>
    </row>
    <row r="1474" spans="1:5" ht="12.75">
      <c r="A1474" s="294" t="s">
        <v>447</v>
      </c>
      <c r="B1474" s="237">
        <v>426692141</v>
      </c>
      <c r="C1474" s="237">
        <v>211965674.67</v>
      </c>
      <c r="D1474" s="291">
        <v>49.6764890427171</v>
      </c>
      <c r="E1474" s="237">
        <v>34710149.89</v>
      </c>
    </row>
    <row r="1475" spans="1:5" ht="12.75">
      <c r="A1475" s="295" t="s">
        <v>448</v>
      </c>
      <c r="B1475" s="237">
        <v>109500087</v>
      </c>
      <c r="C1475" s="237">
        <v>61846680.88</v>
      </c>
      <c r="D1475" s="291">
        <v>56.4809422297537</v>
      </c>
      <c r="E1475" s="237">
        <v>6873693.23</v>
      </c>
    </row>
    <row r="1476" spans="1:5" ht="12.75">
      <c r="A1476" s="296" t="s">
        <v>449</v>
      </c>
      <c r="B1476" s="237">
        <v>7443915</v>
      </c>
      <c r="C1476" s="237">
        <v>3844546.72</v>
      </c>
      <c r="D1476" s="291">
        <v>51.6468379878062</v>
      </c>
      <c r="E1476" s="237">
        <v>591518.92</v>
      </c>
    </row>
    <row r="1477" spans="1:5" ht="12.75">
      <c r="A1477" s="296" t="s">
        <v>450</v>
      </c>
      <c r="B1477" s="237">
        <v>102056172</v>
      </c>
      <c r="C1477" s="237">
        <v>58002134.16</v>
      </c>
      <c r="D1477" s="291">
        <v>56.8335388476064</v>
      </c>
      <c r="E1477" s="237">
        <v>6282174.31</v>
      </c>
    </row>
    <row r="1478" spans="1:5" ht="25.5">
      <c r="A1478" s="295" t="s">
        <v>592</v>
      </c>
      <c r="B1478" s="237">
        <v>259113075</v>
      </c>
      <c r="C1478" s="237">
        <v>106490277.48</v>
      </c>
      <c r="D1478" s="291">
        <v>41.0979945647282</v>
      </c>
      <c r="E1478" s="237">
        <v>15362930.69</v>
      </c>
    </row>
    <row r="1479" spans="1:5" ht="12.75">
      <c r="A1479" s="296" t="s">
        <v>452</v>
      </c>
      <c r="B1479" s="237">
        <v>259113075</v>
      </c>
      <c r="C1479" s="237">
        <v>106490277.48</v>
      </c>
      <c r="D1479" s="291">
        <v>41.0979945647282</v>
      </c>
      <c r="E1479" s="237">
        <v>15362930.69</v>
      </c>
    </row>
    <row r="1480" spans="1:5" ht="25.5">
      <c r="A1480" s="295" t="s">
        <v>453</v>
      </c>
      <c r="B1480" s="237">
        <v>491225</v>
      </c>
      <c r="C1480" s="237">
        <v>297611.97</v>
      </c>
      <c r="D1480" s="291">
        <v>60.5856725533106</v>
      </c>
      <c r="E1480" s="237">
        <v>17206.45</v>
      </c>
    </row>
    <row r="1481" spans="1:5" ht="12.75">
      <c r="A1481" s="296" t="s">
        <v>455</v>
      </c>
      <c r="B1481" s="237">
        <v>491225</v>
      </c>
      <c r="C1481" s="237">
        <v>297611.97</v>
      </c>
      <c r="D1481" s="291">
        <v>60.5856725533106</v>
      </c>
      <c r="E1481" s="237">
        <v>17206.45</v>
      </c>
    </row>
    <row r="1482" spans="1:5" ht="25.5">
      <c r="A1482" s="295" t="s">
        <v>456</v>
      </c>
      <c r="B1482" s="237">
        <v>57587754</v>
      </c>
      <c r="C1482" s="237">
        <v>43331104.34</v>
      </c>
      <c r="D1482" s="291">
        <v>75.2436088061361</v>
      </c>
      <c r="E1482" s="237">
        <v>12456319.52</v>
      </c>
    </row>
    <row r="1483" spans="1:5" ht="12.75">
      <c r="A1483" s="296" t="s">
        <v>457</v>
      </c>
      <c r="B1483" s="237">
        <v>1847</v>
      </c>
      <c r="C1483" s="237">
        <v>0</v>
      </c>
      <c r="D1483" s="291">
        <v>0</v>
      </c>
      <c r="E1483" s="237">
        <v>0</v>
      </c>
    </row>
    <row r="1484" spans="1:5" ht="25.5">
      <c r="A1484" s="297" t="s">
        <v>458</v>
      </c>
      <c r="B1484" s="237">
        <v>1847</v>
      </c>
      <c r="C1484" s="237">
        <v>0</v>
      </c>
      <c r="D1484" s="291">
        <v>0</v>
      </c>
      <c r="E1484" s="237">
        <v>0</v>
      </c>
    </row>
    <row r="1485" spans="1:5" ht="25.5">
      <c r="A1485" s="296" t="s">
        <v>461</v>
      </c>
      <c r="B1485" s="237">
        <v>56530776</v>
      </c>
      <c r="C1485" s="237">
        <v>42450973.75</v>
      </c>
      <c r="D1485" s="291">
        <v>75.0935627524377</v>
      </c>
      <c r="E1485" s="237">
        <v>12456319.52</v>
      </c>
    </row>
    <row r="1486" spans="1:5" ht="25.5">
      <c r="A1486" s="297" t="s">
        <v>462</v>
      </c>
      <c r="B1486" s="237">
        <v>56266176</v>
      </c>
      <c r="C1486" s="237">
        <v>42254273.75</v>
      </c>
      <c r="D1486" s="291">
        <v>75.0971129617908</v>
      </c>
      <c r="E1486" s="237">
        <v>12390119.52</v>
      </c>
    </row>
    <row r="1487" spans="1:5" ht="39">
      <c r="A1487" s="297" t="s">
        <v>463</v>
      </c>
      <c r="B1487" s="237">
        <v>264600</v>
      </c>
      <c r="C1487" s="237">
        <v>196700</v>
      </c>
      <c r="D1487" s="291">
        <v>74.3386243386243</v>
      </c>
      <c r="E1487" s="237">
        <v>66200</v>
      </c>
    </row>
    <row r="1488" spans="1:5" ht="12.75">
      <c r="A1488" s="296" t="s">
        <v>499</v>
      </c>
      <c r="B1488" s="237">
        <v>1055131</v>
      </c>
      <c r="C1488" s="237">
        <v>880130.59</v>
      </c>
      <c r="D1488" s="291">
        <v>83.4143428635875</v>
      </c>
      <c r="E1488" s="237">
        <v>0</v>
      </c>
    </row>
    <row r="1489" spans="1:5" ht="12.75">
      <c r="A1489" s="294" t="s">
        <v>464</v>
      </c>
      <c r="B1489" s="237">
        <v>337965885</v>
      </c>
      <c r="C1489" s="237">
        <v>153926642.45</v>
      </c>
      <c r="D1489" s="291">
        <v>45.545023708532</v>
      </c>
      <c r="E1489" s="237">
        <v>38243163.07</v>
      </c>
    </row>
    <row r="1490" spans="1:5" ht="12.75">
      <c r="A1490" s="295" t="s">
        <v>465</v>
      </c>
      <c r="B1490" s="237">
        <v>319846096</v>
      </c>
      <c r="C1490" s="237">
        <v>141108188.85</v>
      </c>
      <c r="D1490" s="291">
        <v>44.1175273403994</v>
      </c>
      <c r="E1490" s="237">
        <v>32344699.47</v>
      </c>
    </row>
    <row r="1491" spans="1:5" ht="12.75">
      <c r="A1491" s="295" t="s">
        <v>466</v>
      </c>
      <c r="B1491" s="237">
        <v>18119789</v>
      </c>
      <c r="C1491" s="237">
        <v>12818453.6</v>
      </c>
      <c r="D1491" s="291">
        <v>70.7428414315421</v>
      </c>
      <c r="E1491" s="237">
        <v>5898463.6</v>
      </c>
    </row>
    <row r="1492" spans="1:5" ht="25.5">
      <c r="A1492" s="296" t="s">
        <v>472</v>
      </c>
      <c r="B1492" s="237">
        <v>18119789</v>
      </c>
      <c r="C1492" s="237">
        <v>12818453.6</v>
      </c>
      <c r="D1492" s="291">
        <v>70.7428414315421</v>
      </c>
      <c r="E1492" s="237">
        <v>5898463.6</v>
      </c>
    </row>
    <row r="1493" spans="1:5" ht="25.5">
      <c r="A1493" s="297" t="s">
        <v>473</v>
      </c>
      <c r="B1493" s="237">
        <v>18119789</v>
      </c>
      <c r="C1493" s="237">
        <v>12818453.6</v>
      </c>
      <c r="D1493" s="291">
        <v>70.7428414315421</v>
      </c>
      <c r="E1493" s="237">
        <v>5898463.6</v>
      </c>
    </row>
    <row r="1494" spans="1:5" ht="12.75">
      <c r="A1494" s="290" t="s">
        <v>31</v>
      </c>
      <c r="B1494" s="237">
        <v>-15322034</v>
      </c>
      <c r="C1494" s="237">
        <v>381165462.34</v>
      </c>
      <c r="D1494" s="291">
        <v>-2487.69492575203</v>
      </c>
      <c r="E1494" s="237">
        <v>-83595196.23</v>
      </c>
    </row>
    <row r="1495" spans="1:5" ht="12.75">
      <c r="A1495" s="290" t="s">
        <v>475</v>
      </c>
      <c r="B1495" s="237">
        <v>15322034</v>
      </c>
      <c r="C1495" s="237">
        <v>-381165462.34</v>
      </c>
      <c r="D1495" s="291">
        <v>-2487.69492575203</v>
      </c>
      <c r="E1495" s="237">
        <v>83595196.23</v>
      </c>
    </row>
    <row r="1496" spans="1:5" ht="12.75">
      <c r="A1496" s="294" t="s">
        <v>595</v>
      </c>
      <c r="B1496" s="237">
        <v>15322034</v>
      </c>
      <c r="C1496" s="237">
        <v>-381165462.34</v>
      </c>
      <c r="D1496" s="291">
        <v>-2487.69492575203</v>
      </c>
      <c r="E1496" s="237">
        <v>83595196.23</v>
      </c>
    </row>
    <row r="1497" spans="1:5" ht="25.5">
      <c r="A1497" s="295" t="s">
        <v>478</v>
      </c>
      <c r="B1497" s="237">
        <v>1729713</v>
      </c>
      <c r="C1497" s="237">
        <v>-1726712.28</v>
      </c>
      <c r="D1497" s="291">
        <v>-99.8265191971154</v>
      </c>
      <c r="E1497" s="237">
        <v>0</v>
      </c>
    </row>
    <row r="1498" spans="1:5" ht="25.5">
      <c r="A1498" s="295" t="s">
        <v>479</v>
      </c>
      <c r="B1498" s="237">
        <v>13592321</v>
      </c>
      <c r="C1498" s="237">
        <v>-13592314.4</v>
      </c>
      <c r="D1498" s="291">
        <v>-99.9999514431715</v>
      </c>
      <c r="E1498" s="237">
        <v>0</v>
      </c>
    </row>
    <row r="1499" spans="1:5" ht="12.75">
      <c r="A1499" s="290"/>
      <c r="B1499" s="237"/>
      <c r="C1499" s="237"/>
      <c r="D1499" s="291"/>
      <c r="E1499" s="237"/>
    </row>
    <row r="1500" spans="1:5" ht="12.75">
      <c r="A1500" s="292" t="s">
        <v>482</v>
      </c>
      <c r="B1500" s="236"/>
      <c r="C1500" s="236"/>
      <c r="D1500" s="293"/>
      <c r="E1500" s="236"/>
    </row>
    <row r="1501" spans="1:5" ht="12.75">
      <c r="A1501" s="292" t="s">
        <v>430</v>
      </c>
      <c r="B1501" s="236">
        <v>427876487</v>
      </c>
      <c r="C1501" s="236">
        <v>427698846.89</v>
      </c>
      <c r="D1501" s="293">
        <v>99.9584833204448</v>
      </c>
      <c r="E1501" s="236">
        <v>-10641883.27</v>
      </c>
    </row>
    <row r="1502" spans="1:5" ht="25.5">
      <c r="A1502" s="294" t="s">
        <v>431</v>
      </c>
      <c r="B1502" s="237">
        <v>1261825</v>
      </c>
      <c r="C1502" s="237">
        <v>860222.39</v>
      </c>
      <c r="D1502" s="291">
        <v>68.1728757949795</v>
      </c>
      <c r="E1502" s="237">
        <v>94953.73</v>
      </c>
    </row>
    <row r="1503" spans="1:5" ht="12.75">
      <c r="A1503" s="294" t="s">
        <v>432</v>
      </c>
      <c r="B1503" s="237">
        <v>0</v>
      </c>
      <c r="C1503" s="237">
        <v>223962.5</v>
      </c>
      <c r="D1503" s="291">
        <v>0</v>
      </c>
      <c r="E1503" s="237">
        <v>0</v>
      </c>
    </row>
    <row r="1504" spans="1:5" ht="12.75">
      <c r="A1504" s="295" t="s">
        <v>589</v>
      </c>
      <c r="B1504" s="237">
        <v>0</v>
      </c>
      <c r="C1504" s="237">
        <v>223962.5</v>
      </c>
      <c r="D1504" s="291">
        <v>0</v>
      </c>
      <c r="E1504" s="237">
        <v>0</v>
      </c>
    </row>
    <row r="1505" spans="1:5" ht="12.75">
      <c r="A1505" s="294" t="s">
        <v>433</v>
      </c>
      <c r="B1505" s="237">
        <v>468722</v>
      </c>
      <c r="C1505" s="237">
        <v>468722</v>
      </c>
      <c r="D1505" s="291">
        <v>100</v>
      </c>
      <c r="E1505" s="237">
        <v>0</v>
      </c>
    </row>
    <row r="1506" spans="1:5" ht="12.75">
      <c r="A1506" s="295" t="s">
        <v>487</v>
      </c>
      <c r="B1506" s="237">
        <v>468722</v>
      </c>
      <c r="C1506" s="237">
        <v>468722</v>
      </c>
      <c r="D1506" s="291">
        <v>100</v>
      </c>
      <c r="E1506" s="237">
        <v>0</v>
      </c>
    </row>
    <row r="1507" spans="1:5" ht="12.75">
      <c r="A1507" s="296" t="s">
        <v>488</v>
      </c>
      <c r="B1507" s="237">
        <v>468722</v>
      </c>
      <c r="C1507" s="237">
        <v>468722</v>
      </c>
      <c r="D1507" s="291">
        <v>100</v>
      </c>
      <c r="E1507" s="237">
        <v>0</v>
      </c>
    </row>
    <row r="1508" spans="1:5" ht="25.5">
      <c r="A1508" s="297" t="s">
        <v>489</v>
      </c>
      <c r="B1508" s="237">
        <v>468722</v>
      </c>
      <c r="C1508" s="237">
        <v>468722</v>
      </c>
      <c r="D1508" s="291">
        <v>100</v>
      </c>
      <c r="E1508" s="237">
        <v>0</v>
      </c>
    </row>
    <row r="1509" spans="1:5" ht="25.5">
      <c r="A1509" s="302" t="s">
        <v>490</v>
      </c>
      <c r="B1509" s="237">
        <v>468722</v>
      </c>
      <c r="C1509" s="237">
        <v>468722</v>
      </c>
      <c r="D1509" s="291">
        <v>100</v>
      </c>
      <c r="E1509" s="237">
        <v>0</v>
      </c>
    </row>
    <row r="1510" spans="1:5" ht="12.75">
      <c r="A1510" s="294" t="s">
        <v>444</v>
      </c>
      <c r="B1510" s="237">
        <v>426145940</v>
      </c>
      <c r="C1510" s="237">
        <v>426145940</v>
      </c>
      <c r="D1510" s="291">
        <v>100</v>
      </c>
      <c r="E1510" s="237">
        <v>-10736837</v>
      </c>
    </row>
    <row r="1511" spans="1:5" ht="25.5">
      <c r="A1511" s="295" t="s">
        <v>445</v>
      </c>
      <c r="B1511" s="237">
        <v>426145940</v>
      </c>
      <c r="C1511" s="237">
        <v>426145940</v>
      </c>
      <c r="D1511" s="291">
        <v>100</v>
      </c>
      <c r="E1511" s="237">
        <v>-10736837</v>
      </c>
    </row>
    <row r="1512" spans="1:5" ht="12.75">
      <c r="A1512" s="292" t="s">
        <v>446</v>
      </c>
      <c r="B1512" s="236">
        <v>429606200</v>
      </c>
      <c r="C1512" s="236">
        <v>240097822.25</v>
      </c>
      <c r="D1512" s="293">
        <v>55.8878857544421</v>
      </c>
      <c r="E1512" s="236">
        <v>57383496.09</v>
      </c>
    </row>
    <row r="1513" spans="1:5" ht="12.75">
      <c r="A1513" s="294" t="s">
        <v>447</v>
      </c>
      <c r="B1513" s="237">
        <v>275543144</v>
      </c>
      <c r="C1513" s="237">
        <v>178138950.03</v>
      </c>
      <c r="D1513" s="291">
        <v>64.6501115738158</v>
      </c>
      <c r="E1513" s="237">
        <v>31316816.67</v>
      </c>
    </row>
    <row r="1514" spans="1:5" ht="12.75">
      <c r="A1514" s="295" t="s">
        <v>448</v>
      </c>
      <c r="B1514" s="237">
        <v>93061868</v>
      </c>
      <c r="C1514" s="237">
        <v>55144862.25</v>
      </c>
      <c r="D1514" s="291">
        <v>59.2561308247112</v>
      </c>
      <c r="E1514" s="237">
        <v>6431560.01</v>
      </c>
    </row>
    <row r="1515" spans="1:5" ht="12.75">
      <c r="A1515" s="296" t="s">
        <v>449</v>
      </c>
      <c r="B1515" s="237">
        <v>5482990</v>
      </c>
      <c r="C1515" s="237">
        <v>3016988.03</v>
      </c>
      <c r="D1515" s="291">
        <v>55.0245036011373</v>
      </c>
      <c r="E1515" s="237">
        <v>468264.53</v>
      </c>
    </row>
    <row r="1516" spans="1:5" ht="12.75">
      <c r="A1516" s="296" t="s">
        <v>450</v>
      </c>
      <c r="B1516" s="237">
        <v>87578878</v>
      </c>
      <c r="C1516" s="237">
        <v>52127874.22</v>
      </c>
      <c r="D1516" s="291">
        <v>59.5210573718471</v>
      </c>
      <c r="E1516" s="237">
        <v>5963295.48</v>
      </c>
    </row>
    <row r="1517" spans="1:5" ht="25.5">
      <c r="A1517" s="295" t="s">
        <v>592</v>
      </c>
      <c r="B1517" s="237">
        <v>125615433</v>
      </c>
      <c r="C1517" s="237">
        <v>80379806.31</v>
      </c>
      <c r="D1517" s="291">
        <v>63.9887985021713</v>
      </c>
      <c r="E1517" s="237">
        <v>12411730.69</v>
      </c>
    </row>
    <row r="1518" spans="1:5" ht="12.75">
      <c r="A1518" s="296" t="s">
        <v>452</v>
      </c>
      <c r="B1518" s="237">
        <v>125615433</v>
      </c>
      <c r="C1518" s="237">
        <v>80379806.31</v>
      </c>
      <c r="D1518" s="291">
        <v>63.9887985021713</v>
      </c>
      <c r="E1518" s="237">
        <v>12411730.69</v>
      </c>
    </row>
    <row r="1519" spans="1:5" ht="25.5">
      <c r="A1519" s="295" t="s">
        <v>453</v>
      </c>
      <c r="B1519" s="237">
        <v>333220</v>
      </c>
      <c r="C1519" s="237">
        <v>163307.72</v>
      </c>
      <c r="D1519" s="291">
        <v>49.008979052878</v>
      </c>
      <c r="E1519" s="237">
        <v>17206.45</v>
      </c>
    </row>
    <row r="1520" spans="1:5" ht="12.75">
      <c r="A1520" s="296" t="s">
        <v>455</v>
      </c>
      <c r="B1520" s="237">
        <v>333220</v>
      </c>
      <c r="C1520" s="237">
        <v>163307.72</v>
      </c>
      <c r="D1520" s="291">
        <v>49.008979052878</v>
      </c>
      <c r="E1520" s="237">
        <v>17206.45</v>
      </c>
    </row>
    <row r="1521" spans="1:5" ht="25.5">
      <c r="A1521" s="295" t="s">
        <v>456</v>
      </c>
      <c r="B1521" s="237">
        <v>56532623</v>
      </c>
      <c r="C1521" s="237">
        <v>42450973.75</v>
      </c>
      <c r="D1521" s="291">
        <v>75.0911093405307</v>
      </c>
      <c r="E1521" s="237">
        <v>12456319.52</v>
      </c>
    </row>
    <row r="1522" spans="1:5" ht="12.75">
      <c r="A1522" s="296" t="s">
        <v>457</v>
      </c>
      <c r="B1522" s="237">
        <v>1847</v>
      </c>
      <c r="C1522" s="237">
        <v>0</v>
      </c>
      <c r="D1522" s="291">
        <v>0</v>
      </c>
      <c r="E1522" s="237">
        <v>0</v>
      </c>
    </row>
    <row r="1523" spans="1:5" ht="25.5">
      <c r="A1523" s="297" t="s">
        <v>458</v>
      </c>
      <c r="B1523" s="237">
        <v>1847</v>
      </c>
      <c r="C1523" s="237">
        <v>0</v>
      </c>
      <c r="D1523" s="291">
        <v>0</v>
      </c>
      <c r="E1523" s="237">
        <v>0</v>
      </c>
    </row>
    <row r="1524" spans="1:5" ht="25.5">
      <c r="A1524" s="296" t="s">
        <v>461</v>
      </c>
      <c r="B1524" s="237">
        <v>56530776</v>
      </c>
      <c r="C1524" s="237">
        <v>42450973.75</v>
      </c>
      <c r="D1524" s="291">
        <v>75.0935627524377</v>
      </c>
      <c r="E1524" s="237">
        <v>12456319.52</v>
      </c>
    </row>
    <row r="1525" spans="1:5" ht="25.5">
      <c r="A1525" s="297" t="s">
        <v>462</v>
      </c>
      <c r="B1525" s="237">
        <v>56266176</v>
      </c>
      <c r="C1525" s="237">
        <v>42254273.75</v>
      </c>
      <c r="D1525" s="291">
        <v>75.0971129617908</v>
      </c>
      <c r="E1525" s="237">
        <v>12390119.52</v>
      </c>
    </row>
    <row r="1526" spans="1:5" ht="39">
      <c r="A1526" s="297" t="s">
        <v>463</v>
      </c>
      <c r="B1526" s="237">
        <v>264600</v>
      </c>
      <c r="C1526" s="237">
        <v>196700</v>
      </c>
      <c r="D1526" s="291">
        <v>74.3386243386243</v>
      </c>
      <c r="E1526" s="237">
        <v>66200</v>
      </c>
    </row>
    <row r="1527" spans="1:5" ht="12.75">
      <c r="A1527" s="294" t="s">
        <v>464</v>
      </c>
      <c r="B1527" s="237">
        <v>154063056</v>
      </c>
      <c r="C1527" s="237">
        <v>61958872.22</v>
      </c>
      <c r="D1527" s="291">
        <v>40.2165670529085</v>
      </c>
      <c r="E1527" s="237">
        <v>26066679.42</v>
      </c>
    </row>
    <row r="1528" spans="1:5" ht="12.75">
      <c r="A1528" s="295" t="s">
        <v>465</v>
      </c>
      <c r="B1528" s="237">
        <v>135943267</v>
      </c>
      <c r="C1528" s="237">
        <v>49140418.62</v>
      </c>
      <c r="D1528" s="291">
        <v>36.147739939191</v>
      </c>
      <c r="E1528" s="237">
        <v>20168215.82</v>
      </c>
    </row>
    <row r="1529" spans="1:5" ht="12.75">
      <c r="A1529" s="295" t="s">
        <v>466</v>
      </c>
      <c r="B1529" s="237">
        <v>18119789</v>
      </c>
      <c r="C1529" s="237">
        <v>12818453.6</v>
      </c>
      <c r="D1529" s="291">
        <v>70.7428414315421</v>
      </c>
      <c r="E1529" s="237">
        <v>5898463.6</v>
      </c>
    </row>
    <row r="1530" spans="1:5" ht="25.5">
      <c r="A1530" s="296" t="s">
        <v>472</v>
      </c>
      <c r="B1530" s="237">
        <v>18119789</v>
      </c>
      <c r="C1530" s="237">
        <v>12818453.6</v>
      </c>
      <c r="D1530" s="291">
        <v>70.7428414315421</v>
      </c>
      <c r="E1530" s="237">
        <v>5898463.6</v>
      </c>
    </row>
    <row r="1531" spans="1:5" ht="25.5">
      <c r="A1531" s="297" t="s">
        <v>473</v>
      </c>
      <c r="B1531" s="237">
        <v>18119789</v>
      </c>
      <c r="C1531" s="237">
        <v>12818453.6</v>
      </c>
      <c r="D1531" s="291">
        <v>70.7428414315421</v>
      </c>
      <c r="E1531" s="237">
        <v>5898463.6</v>
      </c>
    </row>
    <row r="1532" spans="1:5" ht="12.75">
      <c r="A1532" s="290" t="s">
        <v>31</v>
      </c>
      <c r="B1532" s="237">
        <v>-1729713</v>
      </c>
      <c r="C1532" s="237">
        <v>187601024.64</v>
      </c>
      <c r="D1532" s="291">
        <v>-10845.7891361168</v>
      </c>
      <c r="E1532" s="237">
        <v>-68025379.36</v>
      </c>
    </row>
    <row r="1533" spans="1:5" ht="12.75">
      <c r="A1533" s="290" t="s">
        <v>475</v>
      </c>
      <c r="B1533" s="237">
        <v>1729713</v>
      </c>
      <c r="C1533" s="237">
        <v>-187601024.64</v>
      </c>
      <c r="D1533" s="291">
        <v>-10845.7891361168</v>
      </c>
      <c r="E1533" s="237">
        <v>68025379.36</v>
      </c>
    </row>
    <row r="1534" spans="1:5" ht="12.75">
      <c r="A1534" s="294" t="s">
        <v>595</v>
      </c>
      <c r="B1534" s="237">
        <v>1729713</v>
      </c>
      <c r="C1534" s="237">
        <v>-187601024.64</v>
      </c>
      <c r="D1534" s="291">
        <v>-10845.7891361168</v>
      </c>
      <c r="E1534" s="237">
        <v>68025379.36</v>
      </c>
    </row>
    <row r="1535" spans="1:5" ht="25.5">
      <c r="A1535" s="295" t="s">
        <v>478</v>
      </c>
      <c r="B1535" s="237">
        <v>1729713</v>
      </c>
      <c r="C1535" s="237">
        <v>-1726712.28</v>
      </c>
      <c r="D1535" s="291">
        <v>-99.8265191971154</v>
      </c>
      <c r="E1535" s="237">
        <v>0</v>
      </c>
    </row>
    <row r="1536" spans="1:5" ht="12.75">
      <c r="A1536" s="290"/>
      <c r="B1536" s="237"/>
      <c r="C1536" s="237"/>
      <c r="D1536" s="291"/>
      <c r="E1536" s="237"/>
    </row>
    <row r="1537" spans="1:5" ht="25.5">
      <c r="A1537" s="292" t="s">
        <v>483</v>
      </c>
      <c r="B1537" s="236"/>
      <c r="C1537" s="236"/>
      <c r="D1537" s="293"/>
      <c r="E1537" s="236"/>
    </row>
    <row r="1538" spans="1:5" ht="12.75">
      <c r="A1538" s="292" t="s">
        <v>430</v>
      </c>
      <c r="B1538" s="236">
        <v>321459505</v>
      </c>
      <c r="C1538" s="236">
        <v>319358932.57</v>
      </c>
      <c r="D1538" s="293">
        <v>99.3465514637684</v>
      </c>
      <c r="E1538" s="236">
        <v>0</v>
      </c>
    </row>
    <row r="1539" spans="1:5" ht="12.75">
      <c r="A1539" s="294" t="s">
        <v>432</v>
      </c>
      <c r="B1539" s="237">
        <v>41596518</v>
      </c>
      <c r="C1539" s="237">
        <v>39565845.32</v>
      </c>
      <c r="D1539" s="291">
        <v>95.1181666696236</v>
      </c>
      <c r="E1539" s="237">
        <v>0</v>
      </c>
    </row>
    <row r="1540" spans="1:5" ht="12.75">
      <c r="A1540" s="295" t="s">
        <v>589</v>
      </c>
      <c r="B1540" s="237">
        <v>40541387</v>
      </c>
      <c r="C1540" s="237">
        <v>38685714.73</v>
      </c>
      <c r="D1540" s="291">
        <v>95.4227706368309</v>
      </c>
      <c r="E1540" s="237">
        <v>0</v>
      </c>
    </row>
    <row r="1541" spans="1:5" ht="12.75">
      <c r="A1541" s="295" t="s">
        <v>596</v>
      </c>
      <c r="B1541" s="237">
        <v>1055131</v>
      </c>
      <c r="C1541" s="237">
        <v>880130.59</v>
      </c>
      <c r="D1541" s="291">
        <v>83.4143428635875</v>
      </c>
      <c r="E1541" s="237">
        <v>0</v>
      </c>
    </row>
    <row r="1542" spans="1:5" ht="12.75">
      <c r="A1542" s="294" t="s">
        <v>433</v>
      </c>
      <c r="B1542" s="237">
        <v>209204</v>
      </c>
      <c r="C1542" s="237">
        <v>139304.25</v>
      </c>
      <c r="D1542" s="291">
        <v>66.5877564482515</v>
      </c>
      <c r="E1542" s="237">
        <v>0</v>
      </c>
    </row>
    <row r="1543" spans="1:5" ht="12.75">
      <c r="A1543" s="295" t="s">
        <v>487</v>
      </c>
      <c r="B1543" s="237">
        <v>209204</v>
      </c>
      <c r="C1543" s="237">
        <v>139304.25</v>
      </c>
      <c r="D1543" s="291">
        <v>66.5877564482515</v>
      </c>
      <c r="E1543" s="237">
        <v>0</v>
      </c>
    </row>
    <row r="1544" spans="1:5" ht="12.75">
      <c r="A1544" s="296" t="s">
        <v>488</v>
      </c>
      <c r="B1544" s="237">
        <v>209204</v>
      </c>
      <c r="C1544" s="237">
        <v>139304.25</v>
      </c>
      <c r="D1544" s="291">
        <v>66.5877564482515</v>
      </c>
      <c r="E1544" s="237">
        <v>0</v>
      </c>
    </row>
    <row r="1545" spans="1:5" ht="25.5">
      <c r="A1545" s="297" t="s">
        <v>489</v>
      </c>
      <c r="B1545" s="237">
        <v>209204</v>
      </c>
      <c r="C1545" s="237">
        <v>139304.25</v>
      </c>
      <c r="D1545" s="291">
        <v>66.5877564482515</v>
      </c>
      <c r="E1545" s="237">
        <v>0</v>
      </c>
    </row>
    <row r="1546" spans="1:5" ht="25.5">
      <c r="A1546" s="302" t="s">
        <v>491</v>
      </c>
      <c r="B1546" s="237">
        <v>209204</v>
      </c>
      <c r="C1546" s="237">
        <v>139304.25</v>
      </c>
      <c r="D1546" s="291">
        <v>66.5877564482515</v>
      </c>
      <c r="E1546" s="237">
        <v>0</v>
      </c>
    </row>
    <row r="1547" spans="1:5" ht="12.75">
      <c r="A1547" s="294" t="s">
        <v>444</v>
      </c>
      <c r="B1547" s="237">
        <v>279653783</v>
      </c>
      <c r="C1547" s="237">
        <v>279653783</v>
      </c>
      <c r="D1547" s="291">
        <v>100</v>
      </c>
      <c r="E1547" s="237">
        <v>0</v>
      </c>
    </row>
    <row r="1548" spans="1:5" ht="25.5">
      <c r="A1548" s="295" t="s">
        <v>445</v>
      </c>
      <c r="B1548" s="237">
        <v>279653783</v>
      </c>
      <c r="C1548" s="237">
        <v>279653783</v>
      </c>
      <c r="D1548" s="291">
        <v>100</v>
      </c>
      <c r="E1548" s="237">
        <v>0</v>
      </c>
    </row>
    <row r="1549" spans="1:5" ht="12.75">
      <c r="A1549" s="292" t="s">
        <v>446</v>
      </c>
      <c r="B1549" s="236">
        <v>335051826</v>
      </c>
      <c r="C1549" s="236">
        <v>125794494.87</v>
      </c>
      <c r="D1549" s="293">
        <v>37.544787136901</v>
      </c>
      <c r="E1549" s="236">
        <v>15569816.87</v>
      </c>
    </row>
    <row r="1550" spans="1:5" ht="12.75">
      <c r="A1550" s="294" t="s">
        <v>447</v>
      </c>
      <c r="B1550" s="237">
        <v>151148997</v>
      </c>
      <c r="C1550" s="237">
        <v>33826724.64</v>
      </c>
      <c r="D1550" s="291">
        <v>22.3797215405935</v>
      </c>
      <c r="E1550" s="237">
        <v>3393333.22</v>
      </c>
    </row>
    <row r="1551" spans="1:5" ht="12.75">
      <c r="A1551" s="295" t="s">
        <v>448</v>
      </c>
      <c r="B1551" s="237">
        <v>16438219</v>
      </c>
      <c r="C1551" s="237">
        <v>6701818.63</v>
      </c>
      <c r="D1551" s="291">
        <v>40.7697368553126</v>
      </c>
      <c r="E1551" s="237">
        <v>442133.22</v>
      </c>
    </row>
    <row r="1552" spans="1:5" ht="12.75">
      <c r="A1552" s="296" t="s">
        <v>449</v>
      </c>
      <c r="B1552" s="237">
        <v>1960925</v>
      </c>
      <c r="C1552" s="237">
        <v>827558.69</v>
      </c>
      <c r="D1552" s="291">
        <v>42.2024651631246</v>
      </c>
      <c r="E1552" s="237">
        <v>123254.39</v>
      </c>
    </row>
    <row r="1553" spans="1:5" ht="12.75">
      <c r="A1553" s="296" t="s">
        <v>450</v>
      </c>
      <c r="B1553" s="237">
        <v>14477294</v>
      </c>
      <c r="C1553" s="237">
        <v>5874259.94</v>
      </c>
      <c r="D1553" s="291">
        <v>40.5756762278918</v>
      </c>
      <c r="E1553" s="237">
        <v>318878.83</v>
      </c>
    </row>
    <row r="1554" spans="1:5" ht="25.5">
      <c r="A1554" s="295" t="s">
        <v>592</v>
      </c>
      <c r="B1554" s="237">
        <v>133497642</v>
      </c>
      <c r="C1554" s="237">
        <v>26110471.17</v>
      </c>
      <c r="D1554" s="291">
        <v>19.5587508354642</v>
      </c>
      <c r="E1554" s="237">
        <v>2951200</v>
      </c>
    </row>
    <row r="1555" spans="1:5" ht="12.75">
      <c r="A1555" s="296" t="s">
        <v>452</v>
      </c>
      <c r="B1555" s="237">
        <v>133497642</v>
      </c>
      <c r="C1555" s="237">
        <v>26110471.17</v>
      </c>
      <c r="D1555" s="291">
        <v>19.5587508354642</v>
      </c>
      <c r="E1555" s="237">
        <v>2951200</v>
      </c>
    </row>
    <row r="1556" spans="1:5" ht="25.5">
      <c r="A1556" s="295" t="s">
        <v>453</v>
      </c>
      <c r="B1556" s="237">
        <v>158005</v>
      </c>
      <c r="C1556" s="237">
        <v>134304.25</v>
      </c>
      <c r="D1556" s="291">
        <v>85</v>
      </c>
      <c r="E1556" s="237">
        <v>0</v>
      </c>
    </row>
    <row r="1557" spans="1:5" ht="12.75">
      <c r="A1557" s="296" t="s">
        <v>455</v>
      </c>
      <c r="B1557" s="237">
        <v>158005</v>
      </c>
      <c r="C1557" s="237">
        <v>134304.25</v>
      </c>
      <c r="D1557" s="291">
        <v>85</v>
      </c>
      <c r="E1557" s="237">
        <v>0</v>
      </c>
    </row>
    <row r="1558" spans="1:5" ht="25.5">
      <c r="A1558" s="295" t="s">
        <v>456</v>
      </c>
      <c r="B1558" s="237">
        <v>1055131</v>
      </c>
      <c r="C1558" s="237">
        <v>880130.59</v>
      </c>
      <c r="D1558" s="291">
        <v>83.4143428635875</v>
      </c>
      <c r="E1558" s="237">
        <v>0</v>
      </c>
    </row>
    <row r="1559" spans="1:5" ht="12.75">
      <c r="A1559" s="296" t="s">
        <v>499</v>
      </c>
      <c r="B1559" s="237">
        <v>1055131</v>
      </c>
      <c r="C1559" s="237">
        <v>880130.59</v>
      </c>
      <c r="D1559" s="291">
        <v>83.4143428635875</v>
      </c>
      <c r="E1559" s="237">
        <v>0</v>
      </c>
    </row>
    <row r="1560" spans="1:5" ht="12.75">
      <c r="A1560" s="294" t="s">
        <v>464</v>
      </c>
      <c r="B1560" s="237">
        <v>183902829</v>
      </c>
      <c r="C1560" s="237">
        <v>91967770.23</v>
      </c>
      <c r="D1560" s="291">
        <v>50.0088936804773</v>
      </c>
      <c r="E1560" s="237">
        <v>12176483.65</v>
      </c>
    </row>
    <row r="1561" spans="1:5" ht="12.75">
      <c r="A1561" s="295" t="s">
        <v>465</v>
      </c>
      <c r="B1561" s="237">
        <v>183902829</v>
      </c>
      <c r="C1561" s="237">
        <v>91967770.23</v>
      </c>
      <c r="D1561" s="291">
        <v>50.0088936804773</v>
      </c>
      <c r="E1561" s="237">
        <v>12176483.65</v>
      </c>
    </row>
    <row r="1562" spans="1:5" ht="12.75">
      <c r="A1562" s="290" t="s">
        <v>31</v>
      </c>
      <c r="B1562" s="237">
        <v>-13592321</v>
      </c>
      <c r="C1562" s="237">
        <v>193564437.7</v>
      </c>
      <c r="D1562" s="291">
        <v>-1424.07200138961</v>
      </c>
      <c r="E1562" s="237">
        <v>-15569816.87</v>
      </c>
    </row>
    <row r="1563" spans="1:5" ht="12.75">
      <c r="A1563" s="290" t="s">
        <v>475</v>
      </c>
      <c r="B1563" s="237">
        <v>13592321</v>
      </c>
      <c r="C1563" s="237">
        <v>-193564437.7</v>
      </c>
      <c r="D1563" s="291">
        <v>-1424.07200138961</v>
      </c>
      <c r="E1563" s="237">
        <v>15569816.87</v>
      </c>
    </row>
    <row r="1564" spans="1:5" ht="12.75">
      <c r="A1564" s="294" t="s">
        <v>595</v>
      </c>
      <c r="B1564" s="237">
        <v>13592321</v>
      </c>
      <c r="C1564" s="237">
        <v>-193564437.7</v>
      </c>
      <c r="D1564" s="291">
        <v>-1424.07200138961</v>
      </c>
      <c r="E1564" s="237">
        <v>15569816.87</v>
      </c>
    </row>
    <row r="1565" spans="1:5" ht="25.5">
      <c r="A1565" s="295" t="s">
        <v>479</v>
      </c>
      <c r="B1565" s="237">
        <v>13592321</v>
      </c>
      <c r="C1565" s="237">
        <v>-13592314.4</v>
      </c>
      <c r="D1565" s="291">
        <v>-99.9999514431715</v>
      </c>
      <c r="E1565" s="237">
        <v>0</v>
      </c>
    </row>
    <row r="1566" spans="1:5" ht="12.75">
      <c r="A1566" s="290"/>
      <c r="B1566" s="237"/>
      <c r="C1566" s="237"/>
      <c r="D1566" s="291"/>
      <c r="E1566" s="237"/>
    </row>
    <row r="1567" spans="1:5" ht="12.75">
      <c r="A1567" s="301" t="s">
        <v>514</v>
      </c>
      <c r="B1567" s="237"/>
      <c r="C1567" s="237"/>
      <c r="D1567" s="291"/>
      <c r="E1567" s="237"/>
    </row>
    <row r="1568" spans="1:5" ht="12.75">
      <c r="A1568" s="292" t="s">
        <v>430</v>
      </c>
      <c r="B1568" s="236">
        <v>1030061946</v>
      </c>
      <c r="C1568" s="236">
        <v>1025799521.72</v>
      </c>
      <c r="D1568" s="293">
        <v>99.5861972868183</v>
      </c>
      <c r="E1568" s="236">
        <v>-654128</v>
      </c>
    </row>
    <row r="1569" spans="1:5" ht="25.5">
      <c r="A1569" s="294" t="s">
        <v>431</v>
      </c>
      <c r="B1569" s="237">
        <v>9364765</v>
      </c>
      <c r="C1569" s="237">
        <v>5408061.62</v>
      </c>
      <c r="D1569" s="291">
        <v>57.7490371621712</v>
      </c>
      <c r="E1569" s="237">
        <v>758587.54</v>
      </c>
    </row>
    <row r="1570" spans="1:5" ht="12.75">
      <c r="A1570" s="294" t="s">
        <v>432</v>
      </c>
      <c r="B1570" s="237">
        <v>50197</v>
      </c>
      <c r="C1570" s="237">
        <v>50195.51</v>
      </c>
      <c r="D1570" s="291">
        <v>99.9970316951212</v>
      </c>
      <c r="E1570" s="237">
        <v>0</v>
      </c>
    </row>
    <row r="1571" spans="1:5" ht="12.75">
      <c r="A1571" s="295" t="s">
        <v>589</v>
      </c>
      <c r="B1571" s="237">
        <v>50197</v>
      </c>
      <c r="C1571" s="237">
        <v>50195.51</v>
      </c>
      <c r="D1571" s="291">
        <v>99.9970316951212</v>
      </c>
      <c r="E1571" s="237">
        <v>0</v>
      </c>
    </row>
    <row r="1572" spans="1:5" ht="12.75">
      <c r="A1572" s="294" t="s">
        <v>433</v>
      </c>
      <c r="B1572" s="237">
        <v>469461</v>
      </c>
      <c r="C1572" s="237">
        <v>163741.59</v>
      </c>
      <c r="D1572" s="291">
        <v>34.8786352859982</v>
      </c>
      <c r="E1572" s="237">
        <v>10227.46</v>
      </c>
    </row>
    <row r="1573" spans="1:5" ht="12.75">
      <c r="A1573" s="295" t="s">
        <v>487</v>
      </c>
      <c r="B1573" s="237">
        <v>135360</v>
      </c>
      <c r="C1573" s="237">
        <v>111521.32</v>
      </c>
      <c r="D1573" s="291">
        <v>82.3886820330969</v>
      </c>
      <c r="E1573" s="237">
        <v>2974.64</v>
      </c>
    </row>
    <row r="1574" spans="1:5" ht="12.75">
      <c r="A1574" s="296" t="s">
        <v>488</v>
      </c>
      <c r="B1574" s="237">
        <v>120360</v>
      </c>
      <c r="C1574" s="237">
        <v>106831.81</v>
      </c>
      <c r="D1574" s="291">
        <v>88.7602276503822</v>
      </c>
      <c r="E1574" s="237">
        <v>480</v>
      </c>
    </row>
    <row r="1575" spans="1:5" ht="25.5">
      <c r="A1575" s="297" t="s">
        <v>489</v>
      </c>
      <c r="B1575" s="237">
        <v>120360</v>
      </c>
      <c r="C1575" s="237">
        <v>106831.81</v>
      </c>
      <c r="D1575" s="291">
        <v>88.7602276503822</v>
      </c>
      <c r="E1575" s="237">
        <v>480</v>
      </c>
    </row>
    <row r="1576" spans="1:5" ht="25.5">
      <c r="A1576" s="302" t="s">
        <v>490</v>
      </c>
      <c r="B1576" s="237">
        <v>96983</v>
      </c>
      <c r="C1576" s="237">
        <v>91831.81</v>
      </c>
      <c r="D1576" s="291">
        <v>94.6885639751297</v>
      </c>
      <c r="E1576" s="237">
        <v>480</v>
      </c>
    </row>
    <row r="1577" spans="1:5" ht="25.5">
      <c r="A1577" s="302" t="s">
        <v>491</v>
      </c>
      <c r="B1577" s="237">
        <v>23377</v>
      </c>
      <c r="C1577" s="237">
        <v>15000</v>
      </c>
      <c r="D1577" s="291">
        <v>64.1656328870257</v>
      </c>
      <c r="E1577" s="237">
        <v>0</v>
      </c>
    </row>
    <row r="1578" spans="1:5" ht="25.5">
      <c r="A1578" s="296" t="s">
        <v>590</v>
      </c>
      <c r="B1578" s="237">
        <v>15000</v>
      </c>
      <c r="C1578" s="237">
        <v>4689.51</v>
      </c>
      <c r="D1578" s="291">
        <v>31.2634</v>
      </c>
      <c r="E1578" s="237">
        <v>2494.64</v>
      </c>
    </row>
    <row r="1579" spans="1:5" ht="12.75">
      <c r="A1579" s="295" t="s">
        <v>434</v>
      </c>
      <c r="B1579" s="237">
        <v>107810</v>
      </c>
      <c r="C1579" s="237">
        <v>0</v>
      </c>
      <c r="D1579" s="291">
        <v>0</v>
      </c>
      <c r="E1579" s="237">
        <v>0</v>
      </c>
    </row>
    <row r="1580" spans="1:5" ht="12.75">
      <c r="A1580" s="296" t="s">
        <v>435</v>
      </c>
      <c r="B1580" s="237">
        <v>107810</v>
      </c>
      <c r="C1580" s="237">
        <v>0</v>
      </c>
      <c r="D1580" s="291">
        <v>0</v>
      </c>
      <c r="E1580" s="237">
        <v>0</v>
      </c>
    </row>
    <row r="1581" spans="1:5" ht="25.5">
      <c r="A1581" s="297" t="s">
        <v>436</v>
      </c>
      <c r="B1581" s="237">
        <v>107810</v>
      </c>
      <c r="C1581" s="237">
        <v>0</v>
      </c>
      <c r="D1581" s="291">
        <v>0</v>
      </c>
      <c r="E1581" s="237">
        <v>0</v>
      </c>
    </row>
    <row r="1582" spans="1:5" ht="25.5">
      <c r="A1582" s="295" t="s">
        <v>438</v>
      </c>
      <c r="B1582" s="237">
        <v>226291</v>
      </c>
      <c r="C1582" s="237">
        <v>52220.27</v>
      </c>
      <c r="D1582" s="291">
        <v>23.0766004834483</v>
      </c>
      <c r="E1582" s="237">
        <v>7252.82</v>
      </c>
    </row>
    <row r="1583" spans="1:5" ht="39">
      <c r="A1583" s="296" t="s">
        <v>439</v>
      </c>
      <c r="B1583" s="237">
        <v>226291</v>
      </c>
      <c r="C1583" s="237">
        <v>52220.27</v>
      </c>
      <c r="D1583" s="291">
        <v>23.0766004834483</v>
      </c>
      <c r="E1583" s="237">
        <v>7252.82</v>
      </c>
    </row>
    <row r="1584" spans="1:5" ht="51.75">
      <c r="A1584" s="297" t="s">
        <v>441</v>
      </c>
      <c r="B1584" s="237">
        <v>226291</v>
      </c>
      <c r="C1584" s="237">
        <v>52220.27</v>
      </c>
      <c r="D1584" s="291">
        <v>23.0766004834483</v>
      </c>
      <c r="E1584" s="237">
        <v>7252.82</v>
      </c>
    </row>
    <row r="1585" spans="1:5" ht="12.75">
      <c r="A1585" s="294" t="s">
        <v>444</v>
      </c>
      <c r="B1585" s="237">
        <v>1020177523</v>
      </c>
      <c r="C1585" s="237">
        <v>1020177523</v>
      </c>
      <c r="D1585" s="291">
        <v>100</v>
      </c>
      <c r="E1585" s="237">
        <v>-1422943</v>
      </c>
    </row>
    <row r="1586" spans="1:5" ht="25.5">
      <c r="A1586" s="295" t="s">
        <v>445</v>
      </c>
      <c r="B1586" s="237">
        <v>1020177523</v>
      </c>
      <c r="C1586" s="237">
        <v>1020177523</v>
      </c>
      <c r="D1586" s="291">
        <v>100</v>
      </c>
      <c r="E1586" s="237">
        <v>-1422943</v>
      </c>
    </row>
    <row r="1587" spans="1:5" ht="12.75">
      <c r="A1587" s="292" t="s">
        <v>446</v>
      </c>
      <c r="B1587" s="236">
        <v>1030321883</v>
      </c>
      <c r="C1587" s="236">
        <v>578426213.84</v>
      </c>
      <c r="D1587" s="293">
        <v>56.1403405463727</v>
      </c>
      <c r="E1587" s="236">
        <v>81075469.63</v>
      </c>
    </row>
    <row r="1588" spans="1:5" ht="12.75">
      <c r="A1588" s="294" t="s">
        <v>447</v>
      </c>
      <c r="B1588" s="237">
        <v>1018575001</v>
      </c>
      <c r="C1588" s="237">
        <v>576776111.04</v>
      </c>
      <c r="D1588" s="291">
        <v>56.6257870528672</v>
      </c>
      <c r="E1588" s="237">
        <v>80690807.64</v>
      </c>
    </row>
    <row r="1589" spans="1:5" ht="12.75">
      <c r="A1589" s="295" t="s">
        <v>448</v>
      </c>
      <c r="B1589" s="237">
        <v>111573485</v>
      </c>
      <c r="C1589" s="237">
        <v>51600804.28</v>
      </c>
      <c r="D1589" s="291">
        <v>46.2482679285316</v>
      </c>
      <c r="E1589" s="237">
        <v>8641333.97</v>
      </c>
    </row>
    <row r="1590" spans="1:5" ht="12.75">
      <c r="A1590" s="296" t="s">
        <v>449</v>
      </c>
      <c r="B1590" s="237">
        <v>80993799</v>
      </c>
      <c r="C1590" s="237">
        <v>38450151.29</v>
      </c>
      <c r="D1590" s="291">
        <v>47.4729568988362</v>
      </c>
      <c r="E1590" s="237">
        <v>6659546.95</v>
      </c>
    </row>
    <row r="1591" spans="1:5" ht="12.75">
      <c r="A1591" s="296" t="s">
        <v>450</v>
      </c>
      <c r="B1591" s="237">
        <v>30579686</v>
      </c>
      <c r="C1591" s="237">
        <v>13150652.99</v>
      </c>
      <c r="D1591" s="291">
        <v>43.0045389936313</v>
      </c>
      <c r="E1591" s="237">
        <v>1981787.02</v>
      </c>
    </row>
    <row r="1592" spans="1:5" ht="25.5">
      <c r="A1592" s="295" t="s">
        <v>592</v>
      </c>
      <c r="B1592" s="237">
        <v>560580273</v>
      </c>
      <c r="C1592" s="237">
        <v>320836409.53</v>
      </c>
      <c r="D1592" s="291">
        <v>57.2329111427722</v>
      </c>
      <c r="E1592" s="237">
        <v>43668429.59</v>
      </c>
    </row>
    <row r="1593" spans="1:5" ht="12.75">
      <c r="A1593" s="296" t="s">
        <v>452</v>
      </c>
      <c r="B1593" s="237">
        <v>54695313</v>
      </c>
      <c r="C1593" s="237">
        <v>29646234.54</v>
      </c>
      <c r="D1593" s="291">
        <v>54.2025137327581</v>
      </c>
      <c r="E1593" s="237">
        <v>4732909.12</v>
      </c>
    </row>
    <row r="1594" spans="1:5" ht="12.75">
      <c r="A1594" s="296" t="s">
        <v>593</v>
      </c>
      <c r="B1594" s="237">
        <v>505884960</v>
      </c>
      <c r="C1594" s="237">
        <v>291190174.99</v>
      </c>
      <c r="D1594" s="291">
        <v>57.5605519068999</v>
      </c>
      <c r="E1594" s="237">
        <v>38935520.47</v>
      </c>
    </row>
    <row r="1595" spans="1:5" ht="25.5">
      <c r="A1595" s="295" t="s">
        <v>453</v>
      </c>
      <c r="B1595" s="237">
        <v>255829</v>
      </c>
      <c r="C1595" s="237">
        <v>255785.11</v>
      </c>
      <c r="D1595" s="291">
        <v>99.9828440090842</v>
      </c>
      <c r="E1595" s="237">
        <v>0</v>
      </c>
    </row>
    <row r="1596" spans="1:5" ht="12.75">
      <c r="A1596" s="296" t="s">
        <v>455</v>
      </c>
      <c r="B1596" s="237">
        <v>255829</v>
      </c>
      <c r="C1596" s="237">
        <v>255785.11</v>
      </c>
      <c r="D1596" s="291">
        <v>99.9828440090842</v>
      </c>
      <c r="E1596" s="237">
        <v>0</v>
      </c>
    </row>
    <row r="1597" spans="1:5" ht="25.5">
      <c r="A1597" s="295" t="s">
        <v>456</v>
      </c>
      <c r="B1597" s="237">
        <v>346165414</v>
      </c>
      <c r="C1597" s="237">
        <v>204083112.12</v>
      </c>
      <c r="D1597" s="291">
        <v>58.9553733175666</v>
      </c>
      <c r="E1597" s="237">
        <v>28381044.08</v>
      </c>
    </row>
    <row r="1598" spans="1:5" ht="12.75">
      <c r="A1598" s="296" t="s">
        <v>457</v>
      </c>
      <c r="B1598" s="237">
        <v>271027532</v>
      </c>
      <c r="C1598" s="237">
        <v>156987809.39</v>
      </c>
      <c r="D1598" s="291">
        <v>57.9231963009574</v>
      </c>
      <c r="E1598" s="237">
        <v>22397973.61</v>
      </c>
    </row>
    <row r="1599" spans="1:5" ht="25.5">
      <c r="A1599" s="297" t="s">
        <v>458</v>
      </c>
      <c r="B1599" s="237">
        <v>270946546</v>
      </c>
      <c r="C1599" s="237">
        <v>156906823.39</v>
      </c>
      <c r="D1599" s="291">
        <v>57.9106195323117</v>
      </c>
      <c r="E1599" s="237">
        <v>22397973.61</v>
      </c>
    </row>
    <row r="1600" spans="1:5" ht="25.5">
      <c r="A1600" s="297" t="s">
        <v>492</v>
      </c>
      <c r="B1600" s="237">
        <v>80986</v>
      </c>
      <c r="C1600" s="237">
        <v>80986</v>
      </c>
      <c r="D1600" s="291">
        <v>100</v>
      </c>
      <c r="E1600" s="237">
        <v>0</v>
      </c>
    </row>
    <row r="1601" spans="1:5" ht="25.5">
      <c r="A1601" s="302" t="s">
        <v>493</v>
      </c>
      <c r="B1601" s="237">
        <v>80986</v>
      </c>
      <c r="C1601" s="237">
        <v>80986</v>
      </c>
      <c r="D1601" s="291">
        <v>100</v>
      </c>
      <c r="E1601" s="237">
        <v>0</v>
      </c>
    </row>
    <row r="1602" spans="1:5" ht="51.75">
      <c r="A1602" s="296" t="s">
        <v>459</v>
      </c>
      <c r="B1602" s="237">
        <v>4486642</v>
      </c>
      <c r="C1602" s="237">
        <v>3386992.79</v>
      </c>
      <c r="D1602" s="291">
        <v>75.4905960850008</v>
      </c>
      <c r="E1602" s="237">
        <v>560930.92</v>
      </c>
    </row>
    <row r="1603" spans="1:5" ht="51.75">
      <c r="A1603" s="297" t="s">
        <v>460</v>
      </c>
      <c r="B1603" s="237">
        <v>3920974</v>
      </c>
      <c r="C1603" s="237">
        <v>3083391.28</v>
      </c>
      <c r="D1603" s="291">
        <v>78.6384015808317</v>
      </c>
      <c r="E1603" s="237">
        <v>529706.85</v>
      </c>
    </row>
    <row r="1604" spans="1:5" ht="64.5">
      <c r="A1604" s="297" t="s">
        <v>594</v>
      </c>
      <c r="B1604" s="237">
        <v>565668</v>
      </c>
      <c r="C1604" s="237">
        <v>303601.51</v>
      </c>
      <c r="D1604" s="291">
        <v>53.6713248760757</v>
      </c>
      <c r="E1604" s="237">
        <v>31224.07</v>
      </c>
    </row>
    <row r="1605" spans="1:5" ht="25.5">
      <c r="A1605" s="296" t="s">
        <v>461</v>
      </c>
      <c r="B1605" s="237">
        <v>70651240</v>
      </c>
      <c r="C1605" s="237">
        <v>43708309.94</v>
      </c>
      <c r="D1605" s="291">
        <v>61.8648872121707</v>
      </c>
      <c r="E1605" s="237">
        <v>5422139.55</v>
      </c>
    </row>
    <row r="1606" spans="1:5" ht="25.5">
      <c r="A1606" s="297" t="s">
        <v>462</v>
      </c>
      <c r="B1606" s="237">
        <v>70651240</v>
      </c>
      <c r="C1606" s="237">
        <v>43708309.94</v>
      </c>
      <c r="D1606" s="291">
        <v>61.8648872121707</v>
      </c>
      <c r="E1606" s="237">
        <v>5422139.55</v>
      </c>
    </row>
    <row r="1607" spans="1:5" ht="12.75">
      <c r="A1607" s="294" t="s">
        <v>464</v>
      </c>
      <c r="B1607" s="237">
        <v>11746882</v>
      </c>
      <c r="C1607" s="237">
        <v>1650102.8</v>
      </c>
      <c r="D1607" s="291">
        <v>14.047155662243</v>
      </c>
      <c r="E1607" s="237">
        <v>384661.99</v>
      </c>
    </row>
    <row r="1608" spans="1:5" ht="12.75">
      <c r="A1608" s="295" t="s">
        <v>465</v>
      </c>
      <c r="B1608" s="237">
        <v>11213676</v>
      </c>
      <c r="C1608" s="237">
        <v>1588088.8</v>
      </c>
      <c r="D1608" s="291">
        <v>14.1620713849767</v>
      </c>
      <c r="E1608" s="237">
        <v>337047.99</v>
      </c>
    </row>
    <row r="1609" spans="1:5" ht="12.75">
      <c r="A1609" s="295" t="s">
        <v>466</v>
      </c>
      <c r="B1609" s="237">
        <v>533206</v>
      </c>
      <c r="C1609" s="237">
        <v>62014</v>
      </c>
      <c r="D1609" s="291">
        <v>11.6304017584198</v>
      </c>
      <c r="E1609" s="237">
        <v>47614</v>
      </c>
    </row>
    <row r="1610" spans="1:5" ht="12.75">
      <c r="A1610" s="296" t="s">
        <v>467</v>
      </c>
      <c r="B1610" s="237">
        <v>533206</v>
      </c>
      <c r="C1610" s="237">
        <v>62014</v>
      </c>
      <c r="D1610" s="291">
        <v>11.6304017584198</v>
      </c>
      <c r="E1610" s="237">
        <v>47614</v>
      </c>
    </row>
    <row r="1611" spans="1:5" ht="25.5">
      <c r="A1611" s="297" t="s">
        <v>468</v>
      </c>
      <c r="B1611" s="237">
        <v>533206</v>
      </c>
      <c r="C1611" s="237">
        <v>62014</v>
      </c>
      <c r="D1611" s="291">
        <v>11.6304017584198</v>
      </c>
      <c r="E1611" s="237">
        <v>47614</v>
      </c>
    </row>
    <row r="1612" spans="1:5" ht="12.75">
      <c r="A1612" s="290" t="s">
        <v>31</v>
      </c>
      <c r="B1612" s="237">
        <v>-259937</v>
      </c>
      <c r="C1612" s="237">
        <v>447373307.88</v>
      </c>
      <c r="D1612" s="291">
        <v>-172108.360056475</v>
      </c>
      <c r="E1612" s="237">
        <v>-81729597.63</v>
      </c>
    </row>
    <row r="1613" spans="1:5" ht="12.75">
      <c r="A1613" s="290" t="s">
        <v>475</v>
      </c>
      <c r="B1613" s="237">
        <v>259937</v>
      </c>
      <c r="C1613" s="237">
        <v>-447373307.88</v>
      </c>
      <c r="D1613" s="291">
        <v>-172108.360056475</v>
      </c>
      <c r="E1613" s="237">
        <v>81729597.63</v>
      </c>
    </row>
    <row r="1614" spans="1:5" ht="12.75">
      <c r="A1614" s="294" t="s">
        <v>595</v>
      </c>
      <c r="B1614" s="237">
        <v>259937</v>
      </c>
      <c r="C1614" s="237">
        <v>-447373307.88</v>
      </c>
      <c r="D1614" s="291">
        <v>-172108.360056475</v>
      </c>
      <c r="E1614" s="237">
        <v>81729597.63</v>
      </c>
    </row>
    <row r="1615" spans="1:5" ht="25.5">
      <c r="A1615" s="295" t="s">
        <v>478</v>
      </c>
      <c r="B1615" s="237">
        <v>237869</v>
      </c>
      <c r="C1615" s="237">
        <v>-110954.23</v>
      </c>
      <c r="D1615" s="291">
        <v>-46.645098772854</v>
      </c>
      <c r="E1615" s="237">
        <v>0</v>
      </c>
    </row>
    <row r="1616" spans="1:5" ht="25.5">
      <c r="A1616" s="295" t="s">
        <v>479</v>
      </c>
      <c r="B1616" s="237">
        <v>22068</v>
      </c>
      <c r="C1616" s="237">
        <v>-22068</v>
      </c>
      <c r="D1616" s="291">
        <v>-100</v>
      </c>
      <c r="E1616" s="237">
        <v>0</v>
      </c>
    </row>
    <row r="1617" spans="1:5" ht="12.75">
      <c r="A1617" s="290"/>
      <c r="B1617" s="237"/>
      <c r="C1617" s="237"/>
      <c r="D1617" s="291"/>
      <c r="E1617" s="237"/>
    </row>
    <row r="1618" spans="1:5" ht="12.75">
      <c r="A1618" s="292" t="s">
        <v>482</v>
      </c>
      <c r="B1618" s="236"/>
      <c r="C1618" s="236"/>
      <c r="D1618" s="293"/>
      <c r="E1618" s="236"/>
    </row>
    <row r="1619" spans="1:5" ht="12.75">
      <c r="A1619" s="292" t="s">
        <v>430</v>
      </c>
      <c r="B1619" s="236">
        <v>975750358</v>
      </c>
      <c r="C1619" s="236">
        <v>971669662.8</v>
      </c>
      <c r="D1619" s="293">
        <v>99.5817890132919</v>
      </c>
      <c r="E1619" s="236">
        <v>-689557.39</v>
      </c>
    </row>
    <row r="1620" spans="1:5" ht="25.5">
      <c r="A1620" s="294" t="s">
        <v>431</v>
      </c>
      <c r="B1620" s="237">
        <v>9364765</v>
      </c>
      <c r="C1620" s="237">
        <v>5407341.05</v>
      </c>
      <c r="D1620" s="291">
        <v>57.7413426818505</v>
      </c>
      <c r="E1620" s="237">
        <v>758401.97</v>
      </c>
    </row>
    <row r="1621" spans="1:5" ht="12.75">
      <c r="A1621" s="294" t="s">
        <v>433</v>
      </c>
      <c r="B1621" s="237">
        <v>219788</v>
      </c>
      <c r="C1621" s="237">
        <v>96516.75</v>
      </c>
      <c r="D1621" s="291">
        <v>43.9135667097385</v>
      </c>
      <c r="E1621" s="237">
        <v>2974.64</v>
      </c>
    </row>
    <row r="1622" spans="1:5" ht="12.75">
      <c r="A1622" s="295" t="s">
        <v>487</v>
      </c>
      <c r="B1622" s="237">
        <v>111978</v>
      </c>
      <c r="C1622" s="237">
        <v>96516.75</v>
      </c>
      <c r="D1622" s="291">
        <v>86.1926003322081</v>
      </c>
      <c r="E1622" s="237">
        <v>2974.64</v>
      </c>
    </row>
    <row r="1623" spans="1:5" ht="12.75">
      <c r="A1623" s="296" t="s">
        <v>488</v>
      </c>
      <c r="B1623" s="237">
        <v>96978</v>
      </c>
      <c r="C1623" s="237">
        <v>91827.24</v>
      </c>
      <c r="D1623" s="291">
        <v>94.6887335271917</v>
      </c>
      <c r="E1623" s="237">
        <v>480</v>
      </c>
    </row>
    <row r="1624" spans="1:5" ht="25.5">
      <c r="A1624" s="297" t="s">
        <v>489</v>
      </c>
      <c r="B1624" s="237">
        <v>96978</v>
      </c>
      <c r="C1624" s="237">
        <v>91827.24</v>
      </c>
      <c r="D1624" s="291">
        <v>94.6887335271917</v>
      </c>
      <c r="E1624" s="237">
        <v>480</v>
      </c>
    </row>
    <row r="1625" spans="1:5" ht="25.5">
      <c r="A1625" s="302" t="s">
        <v>490</v>
      </c>
      <c r="B1625" s="237">
        <v>96978</v>
      </c>
      <c r="C1625" s="237">
        <v>91827.24</v>
      </c>
      <c r="D1625" s="291">
        <v>94.6887335271917</v>
      </c>
      <c r="E1625" s="237">
        <v>480</v>
      </c>
    </row>
    <row r="1626" spans="1:5" ht="25.5">
      <c r="A1626" s="296" t="s">
        <v>590</v>
      </c>
      <c r="B1626" s="237">
        <v>15000</v>
      </c>
      <c r="C1626" s="237">
        <v>4689.51</v>
      </c>
      <c r="D1626" s="291">
        <v>31.2634</v>
      </c>
      <c r="E1626" s="237">
        <v>2494.64</v>
      </c>
    </row>
    <row r="1627" spans="1:5" ht="12.75">
      <c r="A1627" s="295" t="s">
        <v>434</v>
      </c>
      <c r="B1627" s="237">
        <v>107810</v>
      </c>
      <c r="C1627" s="237">
        <v>0</v>
      </c>
      <c r="D1627" s="291">
        <v>0</v>
      </c>
      <c r="E1627" s="237">
        <v>0</v>
      </c>
    </row>
    <row r="1628" spans="1:5" ht="12.75">
      <c r="A1628" s="296" t="s">
        <v>435</v>
      </c>
      <c r="B1628" s="237">
        <v>107810</v>
      </c>
      <c r="C1628" s="237">
        <v>0</v>
      </c>
      <c r="D1628" s="291">
        <v>0</v>
      </c>
      <c r="E1628" s="237">
        <v>0</v>
      </c>
    </row>
    <row r="1629" spans="1:5" ht="25.5">
      <c r="A1629" s="297" t="s">
        <v>436</v>
      </c>
      <c r="B1629" s="237">
        <v>107810</v>
      </c>
      <c r="C1629" s="237">
        <v>0</v>
      </c>
      <c r="D1629" s="291">
        <v>0</v>
      </c>
      <c r="E1629" s="237">
        <v>0</v>
      </c>
    </row>
    <row r="1630" spans="1:5" ht="12.75">
      <c r="A1630" s="294" t="s">
        <v>444</v>
      </c>
      <c r="B1630" s="237">
        <v>966165805</v>
      </c>
      <c r="C1630" s="237">
        <v>966165805</v>
      </c>
      <c r="D1630" s="291">
        <v>100</v>
      </c>
      <c r="E1630" s="237">
        <v>-1450934</v>
      </c>
    </row>
    <row r="1631" spans="1:5" ht="25.5">
      <c r="A1631" s="295" t="s">
        <v>445</v>
      </c>
      <c r="B1631" s="237">
        <v>966165805</v>
      </c>
      <c r="C1631" s="237">
        <v>966165805</v>
      </c>
      <c r="D1631" s="291">
        <v>100</v>
      </c>
      <c r="E1631" s="237">
        <v>-1450934</v>
      </c>
    </row>
    <row r="1632" spans="1:5" ht="12.75">
      <c r="A1632" s="292" t="s">
        <v>446</v>
      </c>
      <c r="B1632" s="236">
        <v>975984099</v>
      </c>
      <c r="C1632" s="236">
        <v>549678715.5</v>
      </c>
      <c r="D1632" s="293">
        <v>56.3204580959059</v>
      </c>
      <c r="E1632" s="236">
        <v>77184412.95</v>
      </c>
    </row>
    <row r="1633" spans="1:5" ht="12.75">
      <c r="A1633" s="294" t="s">
        <v>447</v>
      </c>
      <c r="B1633" s="237">
        <v>973582311</v>
      </c>
      <c r="C1633" s="237">
        <v>548950803.28</v>
      </c>
      <c r="D1633" s="291">
        <v>56.3846320005705</v>
      </c>
      <c r="E1633" s="237">
        <v>76910595.2</v>
      </c>
    </row>
    <row r="1634" spans="1:5" ht="12.75">
      <c r="A1634" s="295" t="s">
        <v>448</v>
      </c>
      <c r="B1634" s="237">
        <v>95757326</v>
      </c>
      <c r="C1634" s="237">
        <v>45062678.9</v>
      </c>
      <c r="D1634" s="291">
        <v>47.059249440612</v>
      </c>
      <c r="E1634" s="237">
        <v>7452645.67</v>
      </c>
    </row>
    <row r="1635" spans="1:5" ht="12.75">
      <c r="A1635" s="296" t="s">
        <v>449</v>
      </c>
      <c r="B1635" s="237">
        <v>71766114</v>
      </c>
      <c r="C1635" s="237">
        <v>34248625.85</v>
      </c>
      <c r="D1635" s="291">
        <v>47.7225586576974</v>
      </c>
      <c r="E1635" s="237">
        <v>5934549.49</v>
      </c>
    </row>
    <row r="1636" spans="1:5" ht="12.75">
      <c r="A1636" s="296" t="s">
        <v>450</v>
      </c>
      <c r="B1636" s="237">
        <v>23991212</v>
      </c>
      <c r="C1636" s="237">
        <v>10814053.05</v>
      </c>
      <c r="D1636" s="291">
        <v>45.0750593592354</v>
      </c>
      <c r="E1636" s="237">
        <v>1518096.18</v>
      </c>
    </row>
    <row r="1637" spans="1:5" ht="25.5">
      <c r="A1637" s="295" t="s">
        <v>592</v>
      </c>
      <c r="B1637" s="237">
        <v>536146797</v>
      </c>
      <c r="C1637" s="237">
        <v>303189992.51</v>
      </c>
      <c r="D1637" s="291">
        <v>56.5498095309893</v>
      </c>
      <c r="E1637" s="237">
        <v>41657581.57</v>
      </c>
    </row>
    <row r="1638" spans="1:5" ht="12.75">
      <c r="A1638" s="296" t="s">
        <v>452</v>
      </c>
      <c r="B1638" s="237">
        <v>32172787</v>
      </c>
      <c r="C1638" s="237">
        <v>13382528.48</v>
      </c>
      <c r="D1638" s="291">
        <v>41.5958010725027</v>
      </c>
      <c r="E1638" s="237">
        <v>2831805.58</v>
      </c>
    </row>
    <row r="1639" spans="1:5" ht="12.75">
      <c r="A1639" s="296" t="s">
        <v>593</v>
      </c>
      <c r="B1639" s="237">
        <v>503974010</v>
      </c>
      <c r="C1639" s="237">
        <v>289807464.03</v>
      </c>
      <c r="D1639" s="291">
        <v>57.5044463165868</v>
      </c>
      <c r="E1639" s="237">
        <v>38825775.99</v>
      </c>
    </row>
    <row r="1640" spans="1:5" ht="25.5">
      <c r="A1640" s="295" t="s">
        <v>453</v>
      </c>
      <c r="B1640" s="237">
        <v>195815</v>
      </c>
      <c r="C1640" s="237">
        <v>195771.31</v>
      </c>
      <c r="D1640" s="291">
        <v>99.9776881239946</v>
      </c>
      <c r="E1640" s="237">
        <v>0</v>
      </c>
    </row>
    <row r="1641" spans="1:5" ht="12.75">
      <c r="A1641" s="296" t="s">
        <v>455</v>
      </c>
      <c r="B1641" s="237">
        <v>195815</v>
      </c>
      <c r="C1641" s="237">
        <v>195771.31</v>
      </c>
      <c r="D1641" s="291">
        <v>99.9776881239946</v>
      </c>
      <c r="E1641" s="237">
        <v>0</v>
      </c>
    </row>
    <row r="1642" spans="1:5" ht="25.5">
      <c r="A1642" s="295" t="s">
        <v>456</v>
      </c>
      <c r="B1642" s="237">
        <v>341482373</v>
      </c>
      <c r="C1642" s="237">
        <v>200502360.56</v>
      </c>
      <c r="D1642" s="291">
        <v>58.7152885223742</v>
      </c>
      <c r="E1642" s="237">
        <v>27800367.96</v>
      </c>
    </row>
    <row r="1643" spans="1:5" ht="12.75">
      <c r="A1643" s="296" t="s">
        <v>457</v>
      </c>
      <c r="B1643" s="237">
        <v>270831133</v>
      </c>
      <c r="C1643" s="237">
        <v>156794050.62</v>
      </c>
      <c r="D1643" s="291">
        <v>57.893658267124</v>
      </c>
      <c r="E1643" s="237">
        <v>22378228.41</v>
      </c>
    </row>
    <row r="1644" spans="1:5" ht="25.5">
      <c r="A1644" s="297" t="s">
        <v>458</v>
      </c>
      <c r="B1644" s="237">
        <v>270831133</v>
      </c>
      <c r="C1644" s="237">
        <v>156794050.62</v>
      </c>
      <c r="D1644" s="291">
        <v>57.893658267124</v>
      </c>
      <c r="E1644" s="237">
        <v>22378228.41</v>
      </c>
    </row>
    <row r="1645" spans="1:5" ht="25.5">
      <c r="A1645" s="296" t="s">
        <v>461</v>
      </c>
      <c r="B1645" s="237">
        <v>70651240</v>
      </c>
      <c r="C1645" s="237">
        <v>43708309.94</v>
      </c>
      <c r="D1645" s="291">
        <v>61.8648872121707</v>
      </c>
      <c r="E1645" s="237">
        <v>5422139.55</v>
      </c>
    </row>
    <row r="1646" spans="1:5" ht="25.5">
      <c r="A1646" s="297" t="s">
        <v>462</v>
      </c>
      <c r="B1646" s="237">
        <v>70651240</v>
      </c>
      <c r="C1646" s="237">
        <v>43708309.94</v>
      </c>
      <c r="D1646" s="291">
        <v>61.8648872121707</v>
      </c>
      <c r="E1646" s="237">
        <v>5422139.55</v>
      </c>
    </row>
    <row r="1647" spans="1:5" ht="12.75">
      <c r="A1647" s="294" t="s">
        <v>464</v>
      </c>
      <c r="B1647" s="237">
        <v>2401788</v>
      </c>
      <c r="C1647" s="237">
        <v>727912.22</v>
      </c>
      <c r="D1647" s="291">
        <v>30.307097046034</v>
      </c>
      <c r="E1647" s="237">
        <v>273817.75</v>
      </c>
    </row>
    <row r="1648" spans="1:5" ht="12.75">
      <c r="A1648" s="295" t="s">
        <v>465</v>
      </c>
      <c r="B1648" s="237">
        <v>1868582</v>
      </c>
      <c r="C1648" s="237">
        <v>665898.22</v>
      </c>
      <c r="D1648" s="291">
        <v>35.6365532794386</v>
      </c>
      <c r="E1648" s="237">
        <v>226203.75</v>
      </c>
    </row>
    <row r="1649" spans="1:5" ht="12.75">
      <c r="A1649" s="295" t="s">
        <v>466</v>
      </c>
      <c r="B1649" s="237">
        <v>533206</v>
      </c>
      <c r="C1649" s="237">
        <v>62014</v>
      </c>
      <c r="D1649" s="291">
        <v>11.6304017584198</v>
      </c>
      <c r="E1649" s="237">
        <v>47614</v>
      </c>
    </row>
    <row r="1650" spans="1:5" ht="12.75">
      <c r="A1650" s="296" t="s">
        <v>467</v>
      </c>
      <c r="B1650" s="237">
        <v>533206</v>
      </c>
      <c r="C1650" s="237">
        <v>62014</v>
      </c>
      <c r="D1650" s="291">
        <v>11.6304017584198</v>
      </c>
      <c r="E1650" s="237">
        <v>47614</v>
      </c>
    </row>
    <row r="1651" spans="1:5" ht="25.5">
      <c r="A1651" s="297" t="s">
        <v>468</v>
      </c>
      <c r="B1651" s="237">
        <v>533206</v>
      </c>
      <c r="C1651" s="237">
        <v>62014</v>
      </c>
      <c r="D1651" s="291">
        <v>11.6304017584198</v>
      </c>
      <c r="E1651" s="237">
        <v>47614</v>
      </c>
    </row>
    <row r="1652" spans="1:5" ht="12.75">
      <c r="A1652" s="290" t="s">
        <v>31</v>
      </c>
      <c r="B1652" s="237">
        <v>-233741</v>
      </c>
      <c r="C1652" s="237">
        <v>421990947.3</v>
      </c>
      <c r="D1652" s="291">
        <v>-180537.837734929</v>
      </c>
      <c r="E1652" s="237">
        <v>-77873970.34</v>
      </c>
    </row>
    <row r="1653" spans="1:5" ht="12.75">
      <c r="A1653" s="290" t="s">
        <v>475</v>
      </c>
      <c r="B1653" s="237">
        <v>233741</v>
      </c>
      <c r="C1653" s="237">
        <v>-421990947.3</v>
      </c>
      <c r="D1653" s="291">
        <v>-180537.837734929</v>
      </c>
      <c r="E1653" s="237">
        <v>77873970.34</v>
      </c>
    </row>
    <row r="1654" spans="1:5" ht="12.75">
      <c r="A1654" s="294" t="s">
        <v>595</v>
      </c>
      <c r="B1654" s="237">
        <v>233741</v>
      </c>
      <c r="C1654" s="237">
        <v>-421990947.3</v>
      </c>
      <c r="D1654" s="291">
        <v>-180537.837734929</v>
      </c>
      <c r="E1654" s="237">
        <v>77873970.34</v>
      </c>
    </row>
    <row r="1655" spans="1:5" ht="25.5">
      <c r="A1655" s="295" t="s">
        <v>478</v>
      </c>
      <c r="B1655" s="237">
        <v>233741</v>
      </c>
      <c r="C1655" s="237">
        <v>-106879.45</v>
      </c>
      <c r="D1655" s="291">
        <v>-45.7255894344595</v>
      </c>
      <c r="E1655" s="237">
        <v>0</v>
      </c>
    </row>
    <row r="1656" spans="1:5" ht="12.75">
      <c r="A1656" s="290"/>
      <c r="B1656" s="237"/>
      <c r="C1656" s="237"/>
      <c r="D1656" s="291"/>
      <c r="E1656" s="237"/>
    </row>
    <row r="1657" spans="1:5" ht="25.5">
      <c r="A1657" s="292" t="s">
        <v>483</v>
      </c>
      <c r="B1657" s="236"/>
      <c r="C1657" s="236"/>
      <c r="D1657" s="293"/>
      <c r="E1657" s="236"/>
    </row>
    <row r="1658" spans="1:5" ht="12.75">
      <c r="A1658" s="292" t="s">
        <v>430</v>
      </c>
      <c r="B1658" s="236">
        <v>54311588</v>
      </c>
      <c r="C1658" s="236">
        <v>54129858.92</v>
      </c>
      <c r="D1658" s="293">
        <v>99.665395384867</v>
      </c>
      <c r="E1658" s="236">
        <v>35429.39</v>
      </c>
    </row>
    <row r="1659" spans="1:5" ht="25.5">
      <c r="A1659" s="294" t="s">
        <v>431</v>
      </c>
      <c r="B1659" s="237">
        <v>0</v>
      </c>
      <c r="C1659" s="237">
        <v>720.57</v>
      </c>
      <c r="D1659" s="291">
        <v>0</v>
      </c>
      <c r="E1659" s="237">
        <v>185.57</v>
      </c>
    </row>
    <row r="1660" spans="1:5" ht="12.75">
      <c r="A1660" s="294" t="s">
        <v>432</v>
      </c>
      <c r="B1660" s="237">
        <v>50197</v>
      </c>
      <c r="C1660" s="237">
        <v>50195.51</v>
      </c>
      <c r="D1660" s="291">
        <v>99.9970316951212</v>
      </c>
      <c r="E1660" s="237">
        <v>0</v>
      </c>
    </row>
    <row r="1661" spans="1:5" ht="12.75">
      <c r="A1661" s="295" t="s">
        <v>589</v>
      </c>
      <c r="B1661" s="237">
        <v>50197</v>
      </c>
      <c r="C1661" s="237">
        <v>50195.51</v>
      </c>
      <c r="D1661" s="291">
        <v>99.9970316951212</v>
      </c>
      <c r="E1661" s="237">
        <v>0</v>
      </c>
    </row>
    <row r="1662" spans="1:5" ht="12.75">
      <c r="A1662" s="294" t="s">
        <v>433</v>
      </c>
      <c r="B1662" s="237">
        <v>249673</v>
      </c>
      <c r="C1662" s="237">
        <v>67224.84</v>
      </c>
      <c r="D1662" s="291">
        <v>26.9251541015649</v>
      </c>
      <c r="E1662" s="237">
        <v>7252.82</v>
      </c>
    </row>
    <row r="1663" spans="1:5" ht="12.75">
      <c r="A1663" s="295" t="s">
        <v>487</v>
      </c>
      <c r="B1663" s="237">
        <v>23382</v>
      </c>
      <c r="C1663" s="237">
        <v>15004.57</v>
      </c>
      <c r="D1663" s="291">
        <v>64.1714566760756</v>
      </c>
      <c r="E1663" s="237">
        <v>0</v>
      </c>
    </row>
    <row r="1664" spans="1:5" ht="12.75">
      <c r="A1664" s="296" t="s">
        <v>488</v>
      </c>
      <c r="B1664" s="237">
        <v>23382</v>
      </c>
      <c r="C1664" s="237">
        <v>15004.57</v>
      </c>
      <c r="D1664" s="291">
        <v>64.1714566760756</v>
      </c>
      <c r="E1664" s="237">
        <v>0</v>
      </c>
    </row>
    <row r="1665" spans="1:5" ht="25.5">
      <c r="A1665" s="297" t="s">
        <v>489</v>
      </c>
      <c r="B1665" s="237">
        <v>23382</v>
      </c>
      <c r="C1665" s="237">
        <v>15004.57</v>
      </c>
      <c r="D1665" s="291">
        <v>64.1714566760756</v>
      </c>
      <c r="E1665" s="237">
        <v>0</v>
      </c>
    </row>
    <row r="1666" spans="1:5" ht="25.5">
      <c r="A1666" s="302" t="s">
        <v>490</v>
      </c>
      <c r="B1666" s="237">
        <v>5</v>
      </c>
      <c r="C1666" s="237">
        <v>4.57</v>
      </c>
      <c r="D1666" s="291">
        <v>91.4</v>
      </c>
      <c r="E1666" s="237">
        <v>0</v>
      </c>
    </row>
    <row r="1667" spans="1:5" ht="25.5">
      <c r="A1667" s="302" t="s">
        <v>491</v>
      </c>
      <c r="B1667" s="237">
        <v>23377</v>
      </c>
      <c r="C1667" s="237">
        <v>15000</v>
      </c>
      <c r="D1667" s="291">
        <v>64.1656328870257</v>
      </c>
      <c r="E1667" s="237">
        <v>0</v>
      </c>
    </row>
    <row r="1668" spans="1:5" ht="25.5">
      <c r="A1668" s="295" t="s">
        <v>438</v>
      </c>
      <c r="B1668" s="237">
        <v>226291</v>
      </c>
      <c r="C1668" s="237">
        <v>52220.27</v>
      </c>
      <c r="D1668" s="291">
        <v>23.0766004834483</v>
      </c>
      <c r="E1668" s="237">
        <v>7252.82</v>
      </c>
    </row>
    <row r="1669" spans="1:5" ht="39">
      <c r="A1669" s="296" t="s">
        <v>439</v>
      </c>
      <c r="B1669" s="237">
        <v>226291</v>
      </c>
      <c r="C1669" s="237">
        <v>52220.27</v>
      </c>
      <c r="D1669" s="291">
        <v>23.0766004834483</v>
      </c>
      <c r="E1669" s="237">
        <v>7252.82</v>
      </c>
    </row>
    <row r="1670" spans="1:5" ht="51.75">
      <c r="A1670" s="297" t="s">
        <v>441</v>
      </c>
      <c r="B1670" s="237">
        <v>226291</v>
      </c>
      <c r="C1670" s="237">
        <v>52220.27</v>
      </c>
      <c r="D1670" s="291">
        <v>23.0766004834483</v>
      </c>
      <c r="E1670" s="237">
        <v>7252.82</v>
      </c>
    </row>
    <row r="1671" spans="1:5" ht="12.75">
      <c r="A1671" s="294" t="s">
        <v>444</v>
      </c>
      <c r="B1671" s="237">
        <v>54011718</v>
      </c>
      <c r="C1671" s="237">
        <v>54011718</v>
      </c>
      <c r="D1671" s="291">
        <v>100</v>
      </c>
      <c r="E1671" s="237">
        <v>27991</v>
      </c>
    </row>
    <row r="1672" spans="1:5" ht="25.5">
      <c r="A1672" s="295" t="s">
        <v>445</v>
      </c>
      <c r="B1672" s="237">
        <v>54011718</v>
      </c>
      <c r="C1672" s="237">
        <v>54011718</v>
      </c>
      <c r="D1672" s="291">
        <v>100</v>
      </c>
      <c r="E1672" s="237">
        <v>27991</v>
      </c>
    </row>
    <row r="1673" spans="1:5" ht="12.75">
      <c r="A1673" s="292" t="s">
        <v>446</v>
      </c>
      <c r="B1673" s="236">
        <v>54337784</v>
      </c>
      <c r="C1673" s="236">
        <v>28747498.34</v>
      </c>
      <c r="D1673" s="293">
        <v>52.9051724670995</v>
      </c>
      <c r="E1673" s="236">
        <v>3891056.68</v>
      </c>
    </row>
    <row r="1674" spans="1:5" ht="12.75">
      <c r="A1674" s="294" t="s">
        <v>447</v>
      </c>
      <c r="B1674" s="237">
        <v>44992690</v>
      </c>
      <c r="C1674" s="237">
        <v>27825307.76</v>
      </c>
      <c r="D1674" s="291">
        <v>61.8440634689768</v>
      </c>
      <c r="E1674" s="237">
        <v>3780212.44</v>
      </c>
    </row>
    <row r="1675" spans="1:5" ht="12.75">
      <c r="A1675" s="295" t="s">
        <v>448</v>
      </c>
      <c r="B1675" s="237">
        <v>15816159</v>
      </c>
      <c r="C1675" s="237">
        <v>6538125.38</v>
      </c>
      <c r="D1675" s="291">
        <v>41.3382628487738</v>
      </c>
      <c r="E1675" s="237">
        <v>1188688.3</v>
      </c>
    </row>
    <row r="1676" spans="1:5" ht="12.75">
      <c r="A1676" s="296" t="s">
        <v>449</v>
      </c>
      <c r="B1676" s="237">
        <v>9227685</v>
      </c>
      <c r="C1676" s="237">
        <v>4201525.44</v>
      </c>
      <c r="D1676" s="291">
        <v>45.5317388922574</v>
      </c>
      <c r="E1676" s="237">
        <v>724997.46</v>
      </c>
    </row>
    <row r="1677" spans="1:5" ht="12.75">
      <c r="A1677" s="296" t="s">
        <v>450</v>
      </c>
      <c r="B1677" s="237">
        <v>6588474</v>
      </c>
      <c r="C1677" s="237">
        <v>2336599.94</v>
      </c>
      <c r="D1677" s="291">
        <v>35.4649641176394</v>
      </c>
      <c r="E1677" s="237">
        <v>463690.84</v>
      </c>
    </row>
    <row r="1678" spans="1:5" ht="25.5">
      <c r="A1678" s="295" t="s">
        <v>592</v>
      </c>
      <c r="B1678" s="237">
        <v>24433476</v>
      </c>
      <c r="C1678" s="237">
        <v>17646417.02</v>
      </c>
      <c r="D1678" s="291">
        <v>72.2222946092484</v>
      </c>
      <c r="E1678" s="237">
        <v>2010848.02</v>
      </c>
    </row>
    <row r="1679" spans="1:5" ht="12.75">
      <c r="A1679" s="296" t="s">
        <v>452</v>
      </c>
      <c r="B1679" s="237">
        <v>22522526</v>
      </c>
      <c r="C1679" s="237">
        <v>16263706.06</v>
      </c>
      <c r="D1679" s="291">
        <v>72.2108437570457</v>
      </c>
      <c r="E1679" s="237">
        <v>1901103.54</v>
      </c>
    </row>
    <row r="1680" spans="1:5" ht="12.75">
      <c r="A1680" s="296" t="s">
        <v>593</v>
      </c>
      <c r="B1680" s="237">
        <v>1910950</v>
      </c>
      <c r="C1680" s="237">
        <v>1382710.96</v>
      </c>
      <c r="D1680" s="291">
        <v>72.3572547685706</v>
      </c>
      <c r="E1680" s="237">
        <v>109744.48</v>
      </c>
    </row>
    <row r="1681" spans="1:5" ht="25.5">
      <c r="A1681" s="295" t="s">
        <v>453</v>
      </c>
      <c r="B1681" s="237">
        <v>60014</v>
      </c>
      <c r="C1681" s="237">
        <v>60013.8</v>
      </c>
      <c r="D1681" s="291">
        <v>99.9996667444263</v>
      </c>
      <c r="E1681" s="237">
        <v>0</v>
      </c>
    </row>
    <row r="1682" spans="1:5" ht="12.75">
      <c r="A1682" s="296" t="s">
        <v>455</v>
      </c>
      <c r="B1682" s="237">
        <v>60014</v>
      </c>
      <c r="C1682" s="237">
        <v>60013.8</v>
      </c>
      <c r="D1682" s="291">
        <v>99.9996667444263</v>
      </c>
      <c r="E1682" s="237">
        <v>0</v>
      </c>
    </row>
    <row r="1683" spans="1:5" ht="25.5">
      <c r="A1683" s="295" t="s">
        <v>456</v>
      </c>
      <c r="B1683" s="237">
        <v>4683041</v>
      </c>
      <c r="C1683" s="237">
        <v>3580751.56</v>
      </c>
      <c r="D1683" s="291">
        <v>76.4621014422039</v>
      </c>
      <c r="E1683" s="237">
        <v>580676.12</v>
      </c>
    </row>
    <row r="1684" spans="1:5" ht="12.75">
      <c r="A1684" s="296" t="s">
        <v>457</v>
      </c>
      <c r="B1684" s="237">
        <v>196399</v>
      </c>
      <c r="C1684" s="237">
        <v>193758.77</v>
      </c>
      <c r="D1684" s="291">
        <v>98.6556805279049</v>
      </c>
      <c r="E1684" s="237">
        <v>19745.2</v>
      </c>
    </row>
    <row r="1685" spans="1:5" ht="25.5">
      <c r="A1685" s="297" t="s">
        <v>458</v>
      </c>
      <c r="B1685" s="237">
        <v>115413</v>
      </c>
      <c r="C1685" s="237">
        <v>112772.77</v>
      </c>
      <c r="D1685" s="291">
        <v>97.712363425264</v>
      </c>
      <c r="E1685" s="237">
        <v>19745.2</v>
      </c>
    </row>
    <row r="1686" spans="1:5" ht="25.5">
      <c r="A1686" s="297" t="s">
        <v>492</v>
      </c>
      <c r="B1686" s="237">
        <v>80986</v>
      </c>
      <c r="C1686" s="237">
        <v>80986</v>
      </c>
      <c r="D1686" s="291">
        <v>100</v>
      </c>
      <c r="E1686" s="237">
        <v>0</v>
      </c>
    </row>
    <row r="1687" spans="1:5" ht="25.5">
      <c r="A1687" s="302" t="s">
        <v>493</v>
      </c>
      <c r="B1687" s="237">
        <v>80986</v>
      </c>
      <c r="C1687" s="237">
        <v>80986</v>
      </c>
      <c r="D1687" s="291">
        <v>100</v>
      </c>
      <c r="E1687" s="237">
        <v>0</v>
      </c>
    </row>
    <row r="1688" spans="1:5" ht="51.75">
      <c r="A1688" s="296" t="s">
        <v>459</v>
      </c>
      <c r="B1688" s="237">
        <v>4486642</v>
      </c>
      <c r="C1688" s="237">
        <v>3386992.79</v>
      </c>
      <c r="D1688" s="291">
        <v>75.4905960850008</v>
      </c>
      <c r="E1688" s="237">
        <v>560930.92</v>
      </c>
    </row>
    <row r="1689" spans="1:5" ht="51.75">
      <c r="A1689" s="297" t="s">
        <v>460</v>
      </c>
      <c r="B1689" s="237">
        <v>3920974</v>
      </c>
      <c r="C1689" s="237">
        <v>3083391.28</v>
      </c>
      <c r="D1689" s="291">
        <v>78.6384015808317</v>
      </c>
      <c r="E1689" s="237">
        <v>529706.85</v>
      </c>
    </row>
    <row r="1690" spans="1:5" ht="64.5">
      <c r="A1690" s="297" t="s">
        <v>594</v>
      </c>
      <c r="B1690" s="237">
        <v>565668</v>
      </c>
      <c r="C1690" s="237">
        <v>303601.51</v>
      </c>
      <c r="D1690" s="291">
        <v>53.6713248760757</v>
      </c>
      <c r="E1690" s="237">
        <v>31224.07</v>
      </c>
    </row>
    <row r="1691" spans="1:5" ht="12.75">
      <c r="A1691" s="294" t="s">
        <v>464</v>
      </c>
      <c r="B1691" s="237">
        <v>9345094</v>
      </c>
      <c r="C1691" s="237">
        <v>922190.58</v>
      </c>
      <c r="D1691" s="291">
        <v>9.86817874705166</v>
      </c>
      <c r="E1691" s="237">
        <v>110844.24</v>
      </c>
    </row>
    <row r="1692" spans="1:5" ht="12.75">
      <c r="A1692" s="295" t="s">
        <v>465</v>
      </c>
      <c r="B1692" s="237">
        <v>9345094</v>
      </c>
      <c r="C1692" s="237">
        <v>922190.58</v>
      </c>
      <c r="D1692" s="291">
        <v>9.86817874705166</v>
      </c>
      <c r="E1692" s="237">
        <v>110844.24</v>
      </c>
    </row>
    <row r="1693" spans="1:5" ht="12.75">
      <c r="A1693" s="290" t="s">
        <v>31</v>
      </c>
      <c r="B1693" s="237">
        <v>-26196</v>
      </c>
      <c r="C1693" s="237">
        <v>25382360.58</v>
      </c>
      <c r="D1693" s="291">
        <v>-96894.0318369217</v>
      </c>
      <c r="E1693" s="237">
        <v>-3855627.29</v>
      </c>
    </row>
    <row r="1694" spans="1:5" ht="12.75">
      <c r="A1694" s="290" t="s">
        <v>475</v>
      </c>
      <c r="B1694" s="237">
        <v>26196</v>
      </c>
      <c r="C1694" s="237">
        <v>-25382360.58</v>
      </c>
      <c r="D1694" s="291">
        <v>-96894.0318369217</v>
      </c>
      <c r="E1694" s="237">
        <v>3855627.29</v>
      </c>
    </row>
    <row r="1695" spans="1:5" ht="12.75">
      <c r="A1695" s="294" t="s">
        <v>595</v>
      </c>
      <c r="B1695" s="237">
        <v>26196</v>
      </c>
      <c r="C1695" s="237">
        <v>-25382360.58</v>
      </c>
      <c r="D1695" s="291">
        <v>-96894.0318369217</v>
      </c>
      <c r="E1695" s="237">
        <v>3855627.29</v>
      </c>
    </row>
    <row r="1696" spans="1:5" ht="25.5">
      <c r="A1696" s="295" t="s">
        <v>478</v>
      </c>
      <c r="B1696" s="237">
        <v>4128</v>
      </c>
      <c r="C1696" s="237">
        <v>-4074.78</v>
      </c>
      <c r="D1696" s="291">
        <v>-98.7107558139535</v>
      </c>
      <c r="E1696" s="237">
        <v>0</v>
      </c>
    </row>
    <row r="1697" spans="1:5" ht="25.5">
      <c r="A1697" s="295" t="s">
        <v>479</v>
      </c>
      <c r="B1697" s="237">
        <v>22068</v>
      </c>
      <c r="C1697" s="237">
        <v>-22068</v>
      </c>
      <c r="D1697" s="291">
        <v>-100</v>
      </c>
      <c r="E1697" s="237">
        <v>0</v>
      </c>
    </row>
    <row r="1698" spans="1:5" ht="12.75">
      <c r="A1698" s="290"/>
      <c r="B1698" s="237"/>
      <c r="C1698" s="237"/>
      <c r="D1698" s="291"/>
      <c r="E1698" s="237"/>
    </row>
    <row r="1699" spans="1:5" ht="12.75">
      <c r="A1699" s="301" t="s">
        <v>515</v>
      </c>
      <c r="B1699" s="237"/>
      <c r="C1699" s="237"/>
      <c r="D1699" s="291"/>
      <c r="E1699" s="237"/>
    </row>
    <row r="1700" spans="1:5" ht="12.75">
      <c r="A1700" s="292" t="s">
        <v>430</v>
      </c>
      <c r="B1700" s="236">
        <v>361190383</v>
      </c>
      <c r="C1700" s="236">
        <v>351291889.92</v>
      </c>
      <c r="D1700" s="293">
        <v>97.2594804441402</v>
      </c>
      <c r="E1700" s="236">
        <v>1303820.35</v>
      </c>
    </row>
    <row r="1701" spans="1:5" ht="25.5">
      <c r="A1701" s="294" t="s">
        <v>431</v>
      </c>
      <c r="B1701" s="237">
        <v>30585600</v>
      </c>
      <c r="C1701" s="237">
        <v>20992036.21</v>
      </c>
      <c r="D1701" s="291">
        <v>68.633723745815</v>
      </c>
      <c r="E1701" s="237">
        <v>2459823.7</v>
      </c>
    </row>
    <row r="1702" spans="1:5" ht="12.75">
      <c r="A1702" s="294" t="s">
        <v>432</v>
      </c>
      <c r="B1702" s="237">
        <v>530548</v>
      </c>
      <c r="C1702" s="237">
        <v>389174</v>
      </c>
      <c r="D1702" s="291">
        <v>73.3532121504558</v>
      </c>
      <c r="E1702" s="237">
        <v>33285</v>
      </c>
    </row>
    <row r="1703" spans="1:5" ht="12.75">
      <c r="A1703" s="295" t="s">
        <v>589</v>
      </c>
      <c r="B1703" s="237">
        <v>409199</v>
      </c>
      <c r="C1703" s="237">
        <v>389174</v>
      </c>
      <c r="D1703" s="291">
        <v>95.1062930261315</v>
      </c>
      <c r="E1703" s="237">
        <v>33285</v>
      </c>
    </row>
    <row r="1704" spans="1:5" ht="12.75">
      <c r="A1704" s="295" t="s">
        <v>596</v>
      </c>
      <c r="B1704" s="237">
        <v>121349</v>
      </c>
      <c r="C1704" s="237">
        <v>0</v>
      </c>
      <c r="D1704" s="291">
        <v>0</v>
      </c>
      <c r="E1704" s="237">
        <v>0</v>
      </c>
    </row>
    <row r="1705" spans="1:5" ht="12.75">
      <c r="A1705" s="294" t="s">
        <v>433</v>
      </c>
      <c r="B1705" s="237">
        <v>317302</v>
      </c>
      <c r="C1705" s="237">
        <v>153746.71</v>
      </c>
      <c r="D1705" s="291">
        <v>48.4543778482329</v>
      </c>
      <c r="E1705" s="237">
        <v>58425.65</v>
      </c>
    </row>
    <row r="1706" spans="1:5" ht="12.75">
      <c r="A1706" s="295" t="s">
        <v>487</v>
      </c>
      <c r="B1706" s="237">
        <v>64278</v>
      </c>
      <c r="C1706" s="237">
        <v>35754.8</v>
      </c>
      <c r="D1706" s="291">
        <v>55.6252528081148</v>
      </c>
      <c r="E1706" s="237">
        <v>0</v>
      </c>
    </row>
    <row r="1707" spans="1:5" ht="12.75">
      <c r="A1707" s="296" t="s">
        <v>488</v>
      </c>
      <c r="B1707" s="237">
        <v>64278</v>
      </c>
      <c r="C1707" s="237">
        <v>35754.8</v>
      </c>
      <c r="D1707" s="291">
        <v>55.6252528081148</v>
      </c>
      <c r="E1707" s="237">
        <v>0</v>
      </c>
    </row>
    <row r="1708" spans="1:5" ht="25.5">
      <c r="A1708" s="297" t="s">
        <v>489</v>
      </c>
      <c r="B1708" s="237">
        <v>64278</v>
      </c>
      <c r="C1708" s="237">
        <v>35754.8</v>
      </c>
      <c r="D1708" s="291">
        <v>55.6252528081148</v>
      </c>
      <c r="E1708" s="237">
        <v>0</v>
      </c>
    </row>
    <row r="1709" spans="1:5" ht="25.5">
      <c r="A1709" s="302" t="s">
        <v>490</v>
      </c>
      <c r="B1709" s="237">
        <v>11555</v>
      </c>
      <c r="C1709" s="237">
        <v>3054.8</v>
      </c>
      <c r="D1709" s="291">
        <v>26.4370402423193</v>
      </c>
      <c r="E1709" s="237">
        <v>0</v>
      </c>
    </row>
    <row r="1710" spans="1:5" ht="25.5">
      <c r="A1710" s="302" t="s">
        <v>491</v>
      </c>
      <c r="B1710" s="237">
        <v>52723</v>
      </c>
      <c r="C1710" s="237">
        <v>32700</v>
      </c>
      <c r="D1710" s="291">
        <v>62.0222673216623</v>
      </c>
      <c r="E1710" s="237">
        <v>0</v>
      </c>
    </row>
    <row r="1711" spans="1:5" ht="25.5">
      <c r="A1711" s="295" t="s">
        <v>438</v>
      </c>
      <c r="B1711" s="237">
        <v>253024</v>
      </c>
      <c r="C1711" s="237">
        <v>117991.91</v>
      </c>
      <c r="D1711" s="291">
        <v>46.6326949222208</v>
      </c>
      <c r="E1711" s="237">
        <v>58425.65</v>
      </c>
    </row>
    <row r="1712" spans="1:5" ht="39">
      <c r="A1712" s="296" t="s">
        <v>439</v>
      </c>
      <c r="B1712" s="237">
        <v>253024</v>
      </c>
      <c r="C1712" s="237">
        <v>117991.91</v>
      </c>
      <c r="D1712" s="291">
        <v>46.6326949222208</v>
      </c>
      <c r="E1712" s="237">
        <v>58425.65</v>
      </c>
    </row>
    <row r="1713" spans="1:5" ht="51.75">
      <c r="A1713" s="297" t="s">
        <v>440</v>
      </c>
      <c r="B1713" s="237">
        <v>250000</v>
      </c>
      <c r="C1713" s="237">
        <v>117991.91</v>
      </c>
      <c r="D1713" s="291">
        <v>47.196764</v>
      </c>
      <c r="E1713" s="237">
        <v>58425.65</v>
      </c>
    </row>
    <row r="1714" spans="1:5" ht="51.75">
      <c r="A1714" s="297" t="s">
        <v>441</v>
      </c>
      <c r="B1714" s="237">
        <v>3024</v>
      </c>
      <c r="C1714" s="237">
        <v>0</v>
      </c>
      <c r="D1714" s="291">
        <v>0</v>
      </c>
      <c r="E1714" s="237">
        <v>0</v>
      </c>
    </row>
    <row r="1715" spans="1:5" ht="12.75">
      <c r="A1715" s="294" t="s">
        <v>444</v>
      </c>
      <c r="B1715" s="237">
        <v>329756933</v>
      </c>
      <c r="C1715" s="237">
        <v>329756933</v>
      </c>
      <c r="D1715" s="291">
        <v>100</v>
      </c>
      <c r="E1715" s="237">
        <v>-1247714</v>
      </c>
    </row>
    <row r="1716" spans="1:5" ht="25.5">
      <c r="A1716" s="295" t="s">
        <v>445</v>
      </c>
      <c r="B1716" s="237">
        <v>329756933</v>
      </c>
      <c r="C1716" s="237">
        <v>329756933</v>
      </c>
      <c r="D1716" s="291">
        <v>100</v>
      </c>
      <c r="E1716" s="237">
        <v>-1247714</v>
      </c>
    </row>
    <row r="1717" spans="1:5" ht="12.75">
      <c r="A1717" s="292" t="s">
        <v>446</v>
      </c>
      <c r="B1717" s="236">
        <v>367387501</v>
      </c>
      <c r="C1717" s="236">
        <v>180595594.75</v>
      </c>
      <c r="D1717" s="293">
        <v>49.1567062729224</v>
      </c>
      <c r="E1717" s="236">
        <v>23807983.25</v>
      </c>
    </row>
    <row r="1718" spans="1:5" ht="12.75">
      <c r="A1718" s="294" t="s">
        <v>447</v>
      </c>
      <c r="B1718" s="237">
        <v>329854149</v>
      </c>
      <c r="C1718" s="237">
        <v>156452427.84</v>
      </c>
      <c r="D1718" s="291">
        <v>47.4307897336771</v>
      </c>
      <c r="E1718" s="237">
        <v>23264921.19</v>
      </c>
    </row>
    <row r="1719" spans="1:5" ht="12.75">
      <c r="A1719" s="295" t="s">
        <v>448</v>
      </c>
      <c r="B1719" s="237">
        <v>263370756</v>
      </c>
      <c r="C1719" s="237">
        <v>121604415.54</v>
      </c>
      <c r="D1719" s="291">
        <v>46.1723303630567</v>
      </c>
      <c r="E1719" s="237">
        <v>18701672.94</v>
      </c>
    </row>
    <row r="1720" spans="1:5" ht="12.75">
      <c r="A1720" s="296" t="s">
        <v>449</v>
      </c>
      <c r="B1720" s="237">
        <v>168862290</v>
      </c>
      <c r="C1720" s="237">
        <v>84166934.77</v>
      </c>
      <c r="D1720" s="291">
        <v>49.8435350900429</v>
      </c>
      <c r="E1720" s="237">
        <v>13902308.46</v>
      </c>
    </row>
    <row r="1721" spans="1:5" ht="12.75">
      <c r="A1721" s="296" t="s">
        <v>450</v>
      </c>
      <c r="B1721" s="237">
        <v>94508466</v>
      </c>
      <c r="C1721" s="237">
        <v>37437480.77</v>
      </c>
      <c r="D1721" s="291">
        <v>39.6128329603826</v>
      </c>
      <c r="E1721" s="237">
        <v>4799364.48</v>
      </c>
    </row>
    <row r="1722" spans="1:5" ht="25.5">
      <c r="A1722" s="295" t="s">
        <v>592</v>
      </c>
      <c r="B1722" s="237">
        <v>65670245</v>
      </c>
      <c r="C1722" s="237">
        <v>34305953.98</v>
      </c>
      <c r="D1722" s="291">
        <v>52.2397228455597</v>
      </c>
      <c r="E1722" s="237">
        <v>4559085.62</v>
      </c>
    </row>
    <row r="1723" spans="1:5" ht="12.75">
      <c r="A1723" s="296" t="s">
        <v>452</v>
      </c>
      <c r="B1723" s="237">
        <v>4544070</v>
      </c>
      <c r="C1723" s="237">
        <v>2432365.4</v>
      </c>
      <c r="D1723" s="291">
        <v>53.5283435334403</v>
      </c>
      <c r="E1723" s="237">
        <v>123565</v>
      </c>
    </row>
    <row r="1724" spans="1:5" ht="12.75">
      <c r="A1724" s="296" t="s">
        <v>593</v>
      </c>
      <c r="B1724" s="237">
        <v>61126175</v>
      </c>
      <c r="C1724" s="237">
        <v>31873588.58</v>
      </c>
      <c r="D1724" s="291">
        <v>52.1439278345161</v>
      </c>
      <c r="E1724" s="237">
        <v>4435520.62</v>
      </c>
    </row>
    <row r="1725" spans="1:5" ht="25.5">
      <c r="A1725" s="295" t="s">
        <v>453</v>
      </c>
      <c r="B1725" s="237">
        <v>575782</v>
      </c>
      <c r="C1725" s="237">
        <v>541549.47</v>
      </c>
      <c r="D1725" s="291">
        <v>94.0546022626619</v>
      </c>
      <c r="E1725" s="237">
        <v>3746</v>
      </c>
    </row>
    <row r="1726" spans="1:5" ht="12.75">
      <c r="A1726" s="296" t="s">
        <v>455</v>
      </c>
      <c r="B1726" s="237">
        <v>575782</v>
      </c>
      <c r="C1726" s="237">
        <v>541549.47</v>
      </c>
      <c r="D1726" s="291">
        <v>94.0546022626619</v>
      </c>
      <c r="E1726" s="237">
        <v>3746</v>
      </c>
    </row>
    <row r="1727" spans="1:5" ht="25.5">
      <c r="A1727" s="295" t="s">
        <v>456</v>
      </c>
      <c r="B1727" s="237">
        <v>237366</v>
      </c>
      <c r="C1727" s="237">
        <v>508.85</v>
      </c>
      <c r="D1727" s="291">
        <v>0.21437358341127</v>
      </c>
      <c r="E1727" s="237">
        <v>416.63</v>
      </c>
    </row>
    <row r="1728" spans="1:5" ht="12.75">
      <c r="A1728" s="296" t="s">
        <v>457</v>
      </c>
      <c r="B1728" s="237">
        <v>103986</v>
      </c>
      <c r="C1728" s="237">
        <v>508.85</v>
      </c>
      <c r="D1728" s="291">
        <v>0.48934471948147</v>
      </c>
      <c r="E1728" s="237">
        <v>416.63</v>
      </c>
    </row>
    <row r="1729" spans="1:5" ht="25.5">
      <c r="A1729" s="297" t="s">
        <v>458</v>
      </c>
      <c r="B1729" s="237">
        <v>3986</v>
      </c>
      <c r="C1729" s="237">
        <v>508.85</v>
      </c>
      <c r="D1729" s="291">
        <v>12.7659307576518</v>
      </c>
      <c r="E1729" s="237">
        <v>416.63</v>
      </c>
    </row>
    <row r="1730" spans="1:5" ht="25.5">
      <c r="A1730" s="297" t="s">
        <v>492</v>
      </c>
      <c r="B1730" s="237">
        <v>100000</v>
      </c>
      <c r="C1730" s="237">
        <v>0</v>
      </c>
      <c r="D1730" s="291">
        <v>0</v>
      </c>
      <c r="E1730" s="237">
        <v>0</v>
      </c>
    </row>
    <row r="1731" spans="1:5" ht="25.5">
      <c r="A1731" s="302" t="s">
        <v>504</v>
      </c>
      <c r="B1731" s="237">
        <v>100000</v>
      </c>
      <c r="C1731" s="237">
        <v>0</v>
      </c>
      <c r="D1731" s="291">
        <v>0</v>
      </c>
      <c r="E1731" s="237">
        <v>0</v>
      </c>
    </row>
    <row r="1732" spans="1:5" ht="25.5">
      <c r="A1732" s="296" t="s">
        <v>461</v>
      </c>
      <c r="B1732" s="237">
        <v>12031</v>
      </c>
      <c r="C1732" s="237">
        <v>0</v>
      </c>
      <c r="D1732" s="291">
        <v>0</v>
      </c>
      <c r="E1732" s="237">
        <v>0</v>
      </c>
    </row>
    <row r="1733" spans="1:5" ht="25.5">
      <c r="A1733" s="297" t="s">
        <v>462</v>
      </c>
      <c r="B1733" s="237">
        <v>12031</v>
      </c>
      <c r="C1733" s="237">
        <v>0</v>
      </c>
      <c r="D1733" s="291">
        <v>0</v>
      </c>
      <c r="E1733" s="237">
        <v>0</v>
      </c>
    </row>
    <row r="1734" spans="1:5" ht="12.75">
      <c r="A1734" s="296" t="s">
        <v>499</v>
      </c>
      <c r="B1734" s="237">
        <v>121349</v>
      </c>
      <c r="C1734" s="237">
        <v>0</v>
      </c>
      <c r="D1734" s="291">
        <v>0</v>
      </c>
      <c r="E1734" s="237">
        <v>0</v>
      </c>
    </row>
    <row r="1735" spans="1:5" ht="12.75">
      <c r="A1735" s="294" t="s">
        <v>464</v>
      </c>
      <c r="B1735" s="237">
        <v>37533352</v>
      </c>
      <c r="C1735" s="237">
        <v>24143166.91</v>
      </c>
      <c r="D1735" s="291">
        <v>64.3245690126477</v>
      </c>
      <c r="E1735" s="237">
        <v>543062.06</v>
      </c>
    </row>
    <row r="1736" spans="1:5" ht="12.75">
      <c r="A1736" s="295" t="s">
        <v>465</v>
      </c>
      <c r="B1736" s="237">
        <v>37533352</v>
      </c>
      <c r="C1736" s="237">
        <v>24143166.91</v>
      </c>
      <c r="D1736" s="291">
        <v>64.3245690126477</v>
      </c>
      <c r="E1736" s="237">
        <v>543062.06</v>
      </c>
    </row>
    <row r="1737" spans="1:5" ht="12.75">
      <c r="A1737" s="290" t="s">
        <v>31</v>
      </c>
      <c r="B1737" s="237">
        <v>-6197118</v>
      </c>
      <c r="C1737" s="237">
        <v>170696295.17</v>
      </c>
      <c r="D1737" s="291">
        <v>-2754.44642445085</v>
      </c>
      <c r="E1737" s="237">
        <v>-22504162.9</v>
      </c>
    </row>
    <row r="1738" spans="1:5" ht="12.75">
      <c r="A1738" s="290" t="s">
        <v>475</v>
      </c>
      <c r="B1738" s="237">
        <v>6197118</v>
      </c>
      <c r="C1738" s="237">
        <v>-170696295.17</v>
      </c>
      <c r="D1738" s="291">
        <v>-2754.44642445085</v>
      </c>
      <c r="E1738" s="237">
        <v>22504162.9</v>
      </c>
    </row>
    <row r="1739" spans="1:5" ht="12.75">
      <c r="A1739" s="294" t="s">
        <v>595</v>
      </c>
      <c r="B1739" s="237">
        <v>6197118</v>
      </c>
      <c r="C1739" s="237">
        <v>-170696295.17</v>
      </c>
      <c r="D1739" s="291">
        <v>-2754.44642445085</v>
      </c>
      <c r="E1739" s="237">
        <v>22504162.9</v>
      </c>
    </row>
    <row r="1740" spans="1:5" ht="25.5">
      <c r="A1740" s="295" t="s">
        <v>478</v>
      </c>
      <c r="B1740" s="237">
        <v>6112600</v>
      </c>
      <c r="C1740" s="237">
        <v>-3670262.34</v>
      </c>
      <c r="D1740" s="291">
        <v>-60.0442093380885</v>
      </c>
      <c r="E1740" s="237">
        <v>0</v>
      </c>
    </row>
    <row r="1741" spans="1:5" ht="25.5">
      <c r="A1741" s="295" t="s">
        <v>479</v>
      </c>
      <c r="B1741" s="237">
        <v>84518</v>
      </c>
      <c r="C1741" s="237">
        <v>-51065.24</v>
      </c>
      <c r="D1741" s="291">
        <v>-60.4193662888379</v>
      </c>
      <c r="E1741" s="237">
        <v>0</v>
      </c>
    </row>
    <row r="1742" spans="1:5" ht="12.75">
      <c r="A1742" s="290"/>
      <c r="B1742" s="237"/>
      <c r="C1742" s="237"/>
      <c r="D1742" s="291"/>
      <c r="E1742" s="237"/>
    </row>
    <row r="1743" spans="1:5" ht="12.75">
      <c r="A1743" s="292" t="s">
        <v>482</v>
      </c>
      <c r="B1743" s="236"/>
      <c r="C1743" s="236"/>
      <c r="D1743" s="293"/>
      <c r="E1743" s="236"/>
    </row>
    <row r="1744" spans="1:5" ht="12.75">
      <c r="A1744" s="292" t="s">
        <v>430</v>
      </c>
      <c r="B1744" s="236">
        <v>348064217</v>
      </c>
      <c r="C1744" s="236">
        <v>338330144.92</v>
      </c>
      <c r="D1744" s="293">
        <v>97.2033689174087</v>
      </c>
      <c r="E1744" s="236">
        <v>1270535.35</v>
      </c>
    </row>
    <row r="1745" spans="1:5" ht="25.5">
      <c r="A1745" s="294" t="s">
        <v>431</v>
      </c>
      <c r="B1745" s="237">
        <v>30585600</v>
      </c>
      <c r="C1745" s="237">
        <v>20992036.21</v>
      </c>
      <c r="D1745" s="291">
        <v>68.633723745815</v>
      </c>
      <c r="E1745" s="237">
        <v>2459823.7</v>
      </c>
    </row>
    <row r="1746" spans="1:5" ht="12.75">
      <c r="A1746" s="294" t="s">
        <v>433</v>
      </c>
      <c r="B1746" s="237">
        <v>261555</v>
      </c>
      <c r="C1746" s="237">
        <v>121046.71</v>
      </c>
      <c r="D1746" s="291">
        <v>46.2796390816463</v>
      </c>
      <c r="E1746" s="237">
        <v>58425.65</v>
      </c>
    </row>
    <row r="1747" spans="1:5" ht="12.75">
      <c r="A1747" s="295" t="s">
        <v>487</v>
      </c>
      <c r="B1747" s="237">
        <v>11555</v>
      </c>
      <c r="C1747" s="237">
        <v>3054.8</v>
      </c>
      <c r="D1747" s="291">
        <v>26.4370402423193</v>
      </c>
      <c r="E1747" s="237">
        <v>0</v>
      </c>
    </row>
    <row r="1748" spans="1:5" ht="12.75">
      <c r="A1748" s="296" t="s">
        <v>488</v>
      </c>
      <c r="B1748" s="237">
        <v>11555</v>
      </c>
      <c r="C1748" s="237">
        <v>3054.8</v>
      </c>
      <c r="D1748" s="291">
        <v>26.4370402423193</v>
      </c>
      <c r="E1748" s="237">
        <v>0</v>
      </c>
    </row>
    <row r="1749" spans="1:5" ht="25.5">
      <c r="A1749" s="297" t="s">
        <v>489</v>
      </c>
      <c r="B1749" s="237">
        <v>11555</v>
      </c>
      <c r="C1749" s="237">
        <v>3054.8</v>
      </c>
      <c r="D1749" s="291">
        <v>26.4370402423193</v>
      </c>
      <c r="E1749" s="237">
        <v>0</v>
      </c>
    </row>
    <row r="1750" spans="1:5" ht="25.5">
      <c r="A1750" s="302" t="s">
        <v>490</v>
      </c>
      <c r="B1750" s="237">
        <v>11555</v>
      </c>
      <c r="C1750" s="237">
        <v>3054.8</v>
      </c>
      <c r="D1750" s="291">
        <v>26.4370402423193</v>
      </c>
      <c r="E1750" s="237">
        <v>0</v>
      </c>
    </row>
    <row r="1751" spans="1:5" ht="25.5">
      <c r="A1751" s="295" t="s">
        <v>438</v>
      </c>
      <c r="B1751" s="237">
        <v>250000</v>
      </c>
      <c r="C1751" s="237">
        <v>117991.91</v>
      </c>
      <c r="D1751" s="291">
        <v>47.196764</v>
      </c>
      <c r="E1751" s="237">
        <v>58425.65</v>
      </c>
    </row>
    <row r="1752" spans="1:5" ht="39">
      <c r="A1752" s="296" t="s">
        <v>439</v>
      </c>
      <c r="B1752" s="237">
        <v>250000</v>
      </c>
      <c r="C1752" s="237">
        <v>117991.91</v>
      </c>
      <c r="D1752" s="291">
        <v>47.196764</v>
      </c>
      <c r="E1752" s="237">
        <v>58425.65</v>
      </c>
    </row>
    <row r="1753" spans="1:5" ht="51.75">
      <c r="A1753" s="297" t="s">
        <v>440</v>
      </c>
      <c r="B1753" s="237">
        <v>250000</v>
      </c>
      <c r="C1753" s="237">
        <v>117991.91</v>
      </c>
      <c r="D1753" s="291">
        <v>47.196764</v>
      </c>
      <c r="E1753" s="237">
        <v>58425.65</v>
      </c>
    </row>
    <row r="1754" spans="1:5" ht="12.75">
      <c r="A1754" s="294" t="s">
        <v>444</v>
      </c>
      <c r="B1754" s="237">
        <v>317217062</v>
      </c>
      <c r="C1754" s="237">
        <v>317217062</v>
      </c>
      <c r="D1754" s="291">
        <v>100</v>
      </c>
      <c r="E1754" s="237">
        <v>-1247714</v>
      </c>
    </row>
    <row r="1755" spans="1:5" ht="25.5">
      <c r="A1755" s="295" t="s">
        <v>445</v>
      </c>
      <c r="B1755" s="237">
        <v>317217062</v>
      </c>
      <c r="C1755" s="237">
        <v>317217062</v>
      </c>
      <c r="D1755" s="291">
        <v>100</v>
      </c>
      <c r="E1755" s="237">
        <v>-1247714</v>
      </c>
    </row>
    <row r="1756" spans="1:5" ht="12.75">
      <c r="A1756" s="292" t="s">
        <v>446</v>
      </c>
      <c r="B1756" s="236">
        <v>354176817</v>
      </c>
      <c r="C1756" s="236">
        <v>177918033.68</v>
      </c>
      <c r="D1756" s="293">
        <v>50.2342403963724</v>
      </c>
      <c r="E1756" s="236">
        <v>23412966.75</v>
      </c>
    </row>
    <row r="1757" spans="1:5" ht="12.75">
      <c r="A1757" s="294" t="s">
        <v>447</v>
      </c>
      <c r="B1757" s="237">
        <v>323575607</v>
      </c>
      <c r="C1757" s="237">
        <v>154772444.91</v>
      </c>
      <c r="D1757" s="291">
        <v>47.8319260048549</v>
      </c>
      <c r="E1757" s="237">
        <v>23098145.48</v>
      </c>
    </row>
    <row r="1758" spans="1:5" ht="12.75">
      <c r="A1758" s="295" t="s">
        <v>448</v>
      </c>
      <c r="B1758" s="237">
        <v>257392326</v>
      </c>
      <c r="C1758" s="237">
        <v>120079171.08</v>
      </c>
      <c r="D1758" s="291">
        <v>46.652195481539</v>
      </c>
      <c r="E1758" s="237">
        <v>18534897.23</v>
      </c>
    </row>
    <row r="1759" spans="1:5" ht="12.75">
      <c r="A1759" s="296" t="s">
        <v>449</v>
      </c>
      <c r="B1759" s="237">
        <v>166743598</v>
      </c>
      <c r="C1759" s="237">
        <v>83335133.03</v>
      </c>
      <c r="D1759" s="291">
        <v>49.9780105680579</v>
      </c>
      <c r="E1759" s="237">
        <v>13823665.43</v>
      </c>
    </row>
    <row r="1760" spans="1:5" ht="12.75">
      <c r="A1760" s="296" t="s">
        <v>450</v>
      </c>
      <c r="B1760" s="237">
        <v>90648728</v>
      </c>
      <c r="C1760" s="237">
        <v>36744038.05</v>
      </c>
      <c r="D1760" s="291">
        <v>40.5345324316079</v>
      </c>
      <c r="E1760" s="237">
        <v>4711231.8</v>
      </c>
    </row>
    <row r="1761" spans="1:5" ht="25.5">
      <c r="A1761" s="295" t="s">
        <v>592</v>
      </c>
      <c r="B1761" s="237">
        <v>65667221</v>
      </c>
      <c r="C1761" s="237">
        <v>34305953.98</v>
      </c>
      <c r="D1761" s="291">
        <v>52.2421285042655</v>
      </c>
      <c r="E1761" s="237">
        <v>4559085.62</v>
      </c>
    </row>
    <row r="1762" spans="1:5" ht="12.75">
      <c r="A1762" s="296" t="s">
        <v>452</v>
      </c>
      <c r="B1762" s="237">
        <v>4541046</v>
      </c>
      <c r="C1762" s="237">
        <v>2432365.4</v>
      </c>
      <c r="D1762" s="291">
        <v>53.5639894420801</v>
      </c>
      <c r="E1762" s="237">
        <v>123565</v>
      </c>
    </row>
    <row r="1763" spans="1:5" ht="12.75">
      <c r="A1763" s="296" t="s">
        <v>593</v>
      </c>
      <c r="B1763" s="237">
        <v>61126175</v>
      </c>
      <c r="C1763" s="237">
        <v>31873588.58</v>
      </c>
      <c r="D1763" s="291">
        <v>52.1439278345161</v>
      </c>
      <c r="E1763" s="237">
        <v>4435520.62</v>
      </c>
    </row>
    <row r="1764" spans="1:5" ht="25.5">
      <c r="A1764" s="295" t="s">
        <v>453</v>
      </c>
      <c r="B1764" s="237">
        <v>400043</v>
      </c>
      <c r="C1764" s="237">
        <v>386811</v>
      </c>
      <c r="D1764" s="291">
        <v>96.692355571776</v>
      </c>
      <c r="E1764" s="237">
        <v>3746</v>
      </c>
    </row>
    <row r="1765" spans="1:5" ht="12.75">
      <c r="A1765" s="296" t="s">
        <v>455</v>
      </c>
      <c r="B1765" s="237">
        <v>400043</v>
      </c>
      <c r="C1765" s="237">
        <v>386811</v>
      </c>
      <c r="D1765" s="291">
        <v>96.692355571776</v>
      </c>
      <c r="E1765" s="237">
        <v>3746</v>
      </c>
    </row>
    <row r="1766" spans="1:5" ht="25.5">
      <c r="A1766" s="295" t="s">
        <v>456</v>
      </c>
      <c r="B1766" s="237">
        <v>116017</v>
      </c>
      <c r="C1766" s="237">
        <v>508.85</v>
      </c>
      <c r="D1766" s="291">
        <v>0.43859951558823</v>
      </c>
      <c r="E1766" s="237">
        <v>416.63</v>
      </c>
    </row>
    <row r="1767" spans="1:5" ht="12.75">
      <c r="A1767" s="296" t="s">
        <v>457</v>
      </c>
      <c r="B1767" s="237">
        <v>103986</v>
      </c>
      <c r="C1767" s="237">
        <v>508.85</v>
      </c>
      <c r="D1767" s="291">
        <v>0.48934471948147</v>
      </c>
      <c r="E1767" s="237">
        <v>416.63</v>
      </c>
    </row>
    <row r="1768" spans="1:5" ht="25.5">
      <c r="A1768" s="297" t="s">
        <v>458</v>
      </c>
      <c r="B1768" s="237">
        <v>3986</v>
      </c>
      <c r="C1768" s="237">
        <v>508.85</v>
      </c>
      <c r="D1768" s="291">
        <v>12.7659307576518</v>
      </c>
      <c r="E1768" s="237">
        <v>416.63</v>
      </c>
    </row>
    <row r="1769" spans="1:5" ht="25.5">
      <c r="A1769" s="297" t="s">
        <v>492</v>
      </c>
      <c r="B1769" s="237">
        <v>100000</v>
      </c>
      <c r="C1769" s="237">
        <v>0</v>
      </c>
      <c r="D1769" s="291">
        <v>0</v>
      </c>
      <c r="E1769" s="237">
        <v>0</v>
      </c>
    </row>
    <row r="1770" spans="1:5" ht="25.5">
      <c r="A1770" s="302" t="s">
        <v>504</v>
      </c>
      <c r="B1770" s="237">
        <v>100000</v>
      </c>
      <c r="C1770" s="237">
        <v>0</v>
      </c>
      <c r="D1770" s="291">
        <v>0</v>
      </c>
      <c r="E1770" s="237">
        <v>0</v>
      </c>
    </row>
    <row r="1771" spans="1:5" ht="25.5">
      <c r="A1771" s="296" t="s">
        <v>461</v>
      </c>
      <c r="B1771" s="237">
        <v>12031</v>
      </c>
      <c r="C1771" s="237">
        <v>0</v>
      </c>
      <c r="D1771" s="291">
        <v>0</v>
      </c>
      <c r="E1771" s="237">
        <v>0</v>
      </c>
    </row>
    <row r="1772" spans="1:5" ht="25.5">
      <c r="A1772" s="297" t="s">
        <v>462</v>
      </c>
      <c r="B1772" s="237">
        <v>12031</v>
      </c>
      <c r="C1772" s="237">
        <v>0</v>
      </c>
      <c r="D1772" s="291">
        <v>0</v>
      </c>
      <c r="E1772" s="237">
        <v>0</v>
      </c>
    </row>
    <row r="1773" spans="1:5" ht="12.75">
      <c r="A1773" s="294" t="s">
        <v>464</v>
      </c>
      <c r="B1773" s="237">
        <v>30601210</v>
      </c>
      <c r="C1773" s="237">
        <v>23145588.77</v>
      </c>
      <c r="D1773" s="291">
        <v>75.6361881441943</v>
      </c>
      <c r="E1773" s="237">
        <v>314821.27</v>
      </c>
    </row>
    <row r="1774" spans="1:5" ht="12.75">
      <c r="A1774" s="295" t="s">
        <v>465</v>
      </c>
      <c r="B1774" s="237">
        <v>30601210</v>
      </c>
      <c r="C1774" s="237">
        <v>23145588.77</v>
      </c>
      <c r="D1774" s="291">
        <v>75.6361881441943</v>
      </c>
      <c r="E1774" s="237">
        <v>314821.27</v>
      </c>
    </row>
    <row r="1775" spans="1:5" ht="12.75">
      <c r="A1775" s="290" t="s">
        <v>31</v>
      </c>
      <c r="B1775" s="237">
        <v>-6112600</v>
      </c>
      <c r="C1775" s="237">
        <v>160412111.24</v>
      </c>
      <c r="D1775" s="291">
        <v>-2624.28608513562</v>
      </c>
      <c r="E1775" s="237">
        <v>-22142431.4</v>
      </c>
    </row>
    <row r="1776" spans="1:5" ht="12.75">
      <c r="A1776" s="290" t="s">
        <v>475</v>
      </c>
      <c r="B1776" s="237">
        <v>6112600</v>
      </c>
      <c r="C1776" s="237">
        <v>-160412111.24</v>
      </c>
      <c r="D1776" s="291">
        <v>-2624.28608513562</v>
      </c>
      <c r="E1776" s="237">
        <v>22142431.4</v>
      </c>
    </row>
    <row r="1777" spans="1:5" ht="12.75">
      <c r="A1777" s="294" t="s">
        <v>595</v>
      </c>
      <c r="B1777" s="237">
        <v>6112600</v>
      </c>
      <c r="C1777" s="237">
        <v>-160412111.24</v>
      </c>
      <c r="D1777" s="291">
        <v>-2624.28608513562</v>
      </c>
      <c r="E1777" s="237">
        <v>22142431.4</v>
      </c>
    </row>
    <row r="1778" spans="1:5" ht="25.5">
      <c r="A1778" s="295" t="s">
        <v>478</v>
      </c>
      <c r="B1778" s="237">
        <v>6112600</v>
      </c>
      <c r="C1778" s="237">
        <v>-3670262.34</v>
      </c>
      <c r="D1778" s="291">
        <v>-60.0442093380885</v>
      </c>
      <c r="E1778" s="237">
        <v>0</v>
      </c>
    </row>
    <row r="1779" spans="1:5" ht="12.75">
      <c r="A1779" s="290"/>
      <c r="B1779" s="237"/>
      <c r="C1779" s="237"/>
      <c r="D1779" s="291"/>
      <c r="E1779" s="237"/>
    </row>
    <row r="1780" spans="1:5" ht="25.5">
      <c r="A1780" s="292" t="s">
        <v>483</v>
      </c>
      <c r="B1780" s="236"/>
      <c r="C1780" s="236"/>
      <c r="D1780" s="293"/>
      <c r="E1780" s="236"/>
    </row>
    <row r="1781" spans="1:5" ht="12.75">
      <c r="A1781" s="292" t="s">
        <v>430</v>
      </c>
      <c r="B1781" s="236">
        <v>13126166</v>
      </c>
      <c r="C1781" s="236">
        <v>12961745</v>
      </c>
      <c r="D1781" s="293">
        <v>98.7473798518166</v>
      </c>
      <c r="E1781" s="236">
        <v>33285</v>
      </c>
    </row>
    <row r="1782" spans="1:5" ht="12.75">
      <c r="A1782" s="294" t="s">
        <v>432</v>
      </c>
      <c r="B1782" s="237">
        <v>530548</v>
      </c>
      <c r="C1782" s="237">
        <v>389174</v>
      </c>
      <c r="D1782" s="291">
        <v>73.3532121504558</v>
      </c>
      <c r="E1782" s="237">
        <v>33285</v>
      </c>
    </row>
    <row r="1783" spans="1:5" ht="12.75">
      <c r="A1783" s="295" t="s">
        <v>589</v>
      </c>
      <c r="B1783" s="237">
        <v>409199</v>
      </c>
      <c r="C1783" s="237">
        <v>389174</v>
      </c>
      <c r="D1783" s="291">
        <v>95.1062930261315</v>
      </c>
      <c r="E1783" s="237">
        <v>33285</v>
      </c>
    </row>
    <row r="1784" spans="1:5" ht="12.75">
      <c r="A1784" s="295" t="s">
        <v>596</v>
      </c>
      <c r="B1784" s="237">
        <v>121349</v>
      </c>
      <c r="C1784" s="237">
        <v>0</v>
      </c>
      <c r="D1784" s="291">
        <v>0</v>
      </c>
      <c r="E1784" s="237">
        <v>0</v>
      </c>
    </row>
    <row r="1785" spans="1:5" ht="12.75">
      <c r="A1785" s="294" t="s">
        <v>433</v>
      </c>
      <c r="B1785" s="237">
        <v>55747</v>
      </c>
      <c r="C1785" s="237">
        <v>32700</v>
      </c>
      <c r="D1785" s="291">
        <v>58.6578649972196</v>
      </c>
      <c r="E1785" s="237">
        <v>0</v>
      </c>
    </row>
    <row r="1786" spans="1:5" ht="12.75">
      <c r="A1786" s="295" t="s">
        <v>487</v>
      </c>
      <c r="B1786" s="237">
        <v>52723</v>
      </c>
      <c r="C1786" s="237">
        <v>32700</v>
      </c>
      <c r="D1786" s="291">
        <v>62.0222673216623</v>
      </c>
      <c r="E1786" s="237">
        <v>0</v>
      </c>
    </row>
    <row r="1787" spans="1:5" ht="12.75">
      <c r="A1787" s="296" t="s">
        <v>488</v>
      </c>
      <c r="B1787" s="237">
        <v>52723</v>
      </c>
      <c r="C1787" s="237">
        <v>32700</v>
      </c>
      <c r="D1787" s="291">
        <v>62.0222673216623</v>
      </c>
      <c r="E1787" s="237">
        <v>0</v>
      </c>
    </row>
    <row r="1788" spans="1:5" ht="25.5">
      <c r="A1788" s="297" t="s">
        <v>489</v>
      </c>
      <c r="B1788" s="237">
        <v>52723</v>
      </c>
      <c r="C1788" s="237">
        <v>32700</v>
      </c>
      <c r="D1788" s="291">
        <v>62.0222673216623</v>
      </c>
      <c r="E1788" s="237">
        <v>0</v>
      </c>
    </row>
    <row r="1789" spans="1:5" ht="25.5">
      <c r="A1789" s="302" t="s">
        <v>491</v>
      </c>
      <c r="B1789" s="237">
        <v>52723</v>
      </c>
      <c r="C1789" s="237">
        <v>32700</v>
      </c>
      <c r="D1789" s="291">
        <v>62.0222673216623</v>
      </c>
      <c r="E1789" s="237">
        <v>0</v>
      </c>
    </row>
    <row r="1790" spans="1:5" ht="25.5">
      <c r="A1790" s="295" t="s">
        <v>438</v>
      </c>
      <c r="B1790" s="237">
        <v>3024</v>
      </c>
      <c r="C1790" s="237">
        <v>0</v>
      </c>
      <c r="D1790" s="291">
        <v>0</v>
      </c>
      <c r="E1790" s="237">
        <v>0</v>
      </c>
    </row>
    <row r="1791" spans="1:5" ht="39">
      <c r="A1791" s="296" t="s">
        <v>439</v>
      </c>
      <c r="B1791" s="237">
        <v>3024</v>
      </c>
      <c r="C1791" s="237">
        <v>0</v>
      </c>
      <c r="D1791" s="291">
        <v>0</v>
      </c>
      <c r="E1791" s="237">
        <v>0</v>
      </c>
    </row>
    <row r="1792" spans="1:5" ht="51.75">
      <c r="A1792" s="297" t="s">
        <v>441</v>
      </c>
      <c r="B1792" s="237">
        <v>3024</v>
      </c>
      <c r="C1792" s="237">
        <v>0</v>
      </c>
      <c r="D1792" s="291">
        <v>0</v>
      </c>
      <c r="E1792" s="237">
        <v>0</v>
      </c>
    </row>
    <row r="1793" spans="1:5" ht="12.75">
      <c r="A1793" s="294" t="s">
        <v>444</v>
      </c>
      <c r="B1793" s="237">
        <v>12539871</v>
      </c>
      <c r="C1793" s="237">
        <v>12539871</v>
      </c>
      <c r="D1793" s="291">
        <v>100</v>
      </c>
      <c r="E1793" s="237">
        <v>0</v>
      </c>
    </row>
    <row r="1794" spans="1:5" ht="25.5">
      <c r="A1794" s="295" t="s">
        <v>445</v>
      </c>
      <c r="B1794" s="237">
        <v>12539871</v>
      </c>
      <c r="C1794" s="237">
        <v>12539871</v>
      </c>
      <c r="D1794" s="291">
        <v>100</v>
      </c>
      <c r="E1794" s="237">
        <v>0</v>
      </c>
    </row>
    <row r="1795" spans="1:5" ht="12.75">
      <c r="A1795" s="292" t="s">
        <v>446</v>
      </c>
      <c r="B1795" s="236">
        <v>13210684</v>
      </c>
      <c r="C1795" s="236">
        <v>2677561.07</v>
      </c>
      <c r="D1795" s="293">
        <v>20.2681486439309</v>
      </c>
      <c r="E1795" s="236">
        <v>395016.5</v>
      </c>
    </row>
    <row r="1796" spans="1:5" ht="12.75">
      <c r="A1796" s="294" t="s">
        <v>447</v>
      </c>
      <c r="B1796" s="237">
        <v>6278542</v>
      </c>
      <c r="C1796" s="237">
        <v>1679982.93</v>
      </c>
      <c r="D1796" s="291">
        <v>26.7575327201761</v>
      </c>
      <c r="E1796" s="237">
        <v>166775.71</v>
      </c>
    </row>
    <row r="1797" spans="1:5" ht="12.75">
      <c r="A1797" s="295" t="s">
        <v>448</v>
      </c>
      <c r="B1797" s="237">
        <v>5978430</v>
      </c>
      <c r="C1797" s="237">
        <v>1525244.46</v>
      </c>
      <c r="D1797" s="291">
        <v>25.5124582875437</v>
      </c>
      <c r="E1797" s="237">
        <v>166775.71</v>
      </c>
    </row>
    <row r="1798" spans="1:5" ht="12.75">
      <c r="A1798" s="296" t="s">
        <v>449</v>
      </c>
      <c r="B1798" s="237">
        <v>2118692</v>
      </c>
      <c r="C1798" s="237">
        <v>831801.74</v>
      </c>
      <c r="D1798" s="291">
        <v>39.260153906278</v>
      </c>
      <c r="E1798" s="237">
        <v>78643.03</v>
      </c>
    </row>
    <row r="1799" spans="1:5" ht="12.75">
      <c r="A1799" s="296" t="s">
        <v>450</v>
      </c>
      <c r="B1799" s="237">
        <v>3859738</v>
      </c>
      <c r="C1799" s="237">
        <v>693442.72</v>
      </c>
      <c r="D1799" s="291">
        <v>17.9660567634383</v>
      </c>
      <c r="E1799" s="237">
        <v>88132.68</v>
      </c>
    </row>
    <row r="1800" spans="1:5" ht="25.5">
      <c r="A1800" s="295" t="s">
        <v>592</v>
      </c>
      <c r="B1800" s="237">
        <v>3024</v>
      </c>
      <c r="C1800" s="237">
        <v>0</v>
      </c>
      <c r="D1800" s="291">
        <v>0</v>
      </c>
      <c r="E1800" s="237">
        <v>0</v>
      </c>
    </row>
    <row r="1801" spans="1:5" ht="12.75">
      <c r="A1801" s="296" t="s">
        <v>452</v>
      </c>
      <c r="B1801" s="237">
        <v>3024</v>
      </c>
      <c r="C1801" s="237">
        <v>0</v>
      </c>
      <c r="D1801" s="291">
        <v>0</v>
      </c>
      <c r="E1801" s="237">
        <v>0</v>
      </c>
    </row>
    <row r="1802" spans="1:5" ht="25.5">
      <c r="A1802" s="295" t="s">
        <v>453</v>
      </c>
      <c r="B1802" s="237">
        <v>175739</v>
      </c>
      <c r="C1802" s="237">
        <v>154738.47</v>
      </c>
      <c r="D1802" s="291">
        <v>88.0501596116969</v>
      </c>
      <c r="E1802" s="237">
        <v>0</v>
      </c>
    </row>
    <row r="1803" spans="1:5" ht="12.75">
      <c r="A1803" s="296" t="s">
        <v>455</v>
      </c>
      <c r="B1803" s="237">
        <v>175739</v>
      </c>
      <c r="C1803" s="237">
        <v>154738.47</v>
      </c>
      <c r="D1803" s="291">
        <v>88.0501596116969</v>
      </c>
      <c r="E1803" s="237">
        <v>0</v>
      </c>
    </row>
    <row r="1804" spans="1:5" ht="25.5">
      <c r="A1804" s="295" t="s">
        <v>456</v>
      </c>
      <c r="B1804" s="237">
        <v>121349</v>
      </c>
      <c r="C1804" s="237">
        <v>0</v>
      </c>
      <c r="D1804" s="291">
        <v>0</v>
      </c>
      <c r="E1804" s="237">
        <v>0</v>
      </c>
    </row>
    <row r="1805" spans="1:5" ht="12.75">
      <c r="A1805" s="296" t="s">
        <v>499</v>
      </c>
      <c r="B1805" s="237">
        <v>121349</v>
      </c>
      <c r="C1805" s="237">
        <v>0</v>
      </c>
      <c r="D1805" s="291">
        <v>0</v>
      </c>
      <c r="E1805" s="237">
        <v>0</v>
      </c>
    </row>
    <row r="1806" spans="1:5" ht="12.75">
      <c r="A1806" s="294" t="s">
        <v>464</v>
      </c>
      <c r="B1806" s="237">
        <v>6932142</v>
      </c>
      <c r="C1806" s="237">
        <v>997578.14</v>
      </c>
      <c r="D1806" s="291">
        <v>14.3906189457746</v>
      </c>
      <c r="E1806" s="237">
        <v>228240.79</v>
      </c>
    </row>
    <row r="1807" spans="1:5" ht="12.75">
      <c r="A1807" s="295" t="s">
        <v>465</v>
      </c>
      <c r="B1807" s="237">
        <v>6932142</v>
      </c>
      <c r="C1807" s="237">
        <v>997578.14</v>
      </c>
      <c r="D1807" s="291">
        <v>14.3906189457746</v>
      </c>
      <c r="E1807" s="237">
        <v>228240.79</v>
      </c>
    </row>
    <row r="1808" spans="1:5" ht="12.75">
      <c r="A1808" s="290" t="s">
        <v>31</v>
      </c>
      <c r="B1808" s="237">
        <v>-84518</v>
      </c>
      <c r="C1808" s="237">
        <v>10284183.93</v>
      </c>
      <c r="D1808" s="291">
        <v>-12168.0398613313</v>
      </c>
      <c r="E1808" s="237">
        <v>-361731.5</v>
      </c>
    </row>
    <row r="1809" spans="1:5" ht="12.75">
      <c r="A1809" s="290" t="s">
        <v>475</v>
      </c>
      <c r="B1809" s="237">
        <v>84518</v>
      </c>
      <c r="C1809" s="237">
        <v>-10284183.93</v>
      </c>
      <c r="D1809" s="291">
        <v>-12168.0398613313</v>
      </c>
      <c r="E1809" s="237">
        <v>361731.5</v>
      </c>
    </row>
    <row r="1810" spans="1:5" ht="12.75">
      <c r="A1810" s="294" t="s">
        <v>595</v>
      </c>
      <c r="B1810" s="237">
        <v>84518</v>
      </c>
      <c r="C1810" s="237">
        <v>-10284183.93</v>
      </c>
      <c r="D1810" s="291">
        <v>-12168.0398613313</v>
      </c>
      <c r="E1810" s="237">
        <v>361731.5</v>
      </c>
    </row>
    <row r="1811" spans="1:5" ht="25.5">
      <c r="A1811" s="295" t="s">
        <v>479</v>
      </c>
      <c r="B1811" s="237">
        <v>84518</v>
      </c>
      <c r="C1811" s="237">
        <v>-51065.24</v>
      </c>
      <c r="D1811" s="291">
        <v>-60.4193662888379</v>
      </c>
      <c r="E1811" s="237">
        <v>0</v>
      </c>
    </row>
    <row r="1812" spans="1:5" ht="12.75">
      <c r="A1812" s="290"/>
      <c r="B1812" s="237"/>
      <c r="C1812" s="237"/>
      <c r="D1812" s="291"/>
      <c r="E1812" s="237"/>
    </row>
    <row r="1813" spans="1:5" ht="12.75">
      <c r="A1813" s="301" t="s">
        <v>597</v>
      </c>
      <c r="B1813" s="237"/>
      <c r="C1813" s="237"/>
      <c r="D1813" s="291"/>
      <c r="E1813" s="237"/>
    </row>
    <row r="1814" spans="1:5" ht="12.75">
      <c r="A1814" s="292" t="s">
        <v>430</v>
      </c>
      <c r="B1814" s="236">
        <v>36675663</v>
      </c>
      <c r="C1814" s="236">
        <v>36661663</v>
      </c>
      <c r="D1814" s="293">
        <v>99.9618275476029</v>
      </c>
      <c r="E1814" s="236">
        <v>8547292</v>
      </c>
    </row>
    <row r="1815" spans="1:5" ht="12.75">
      <c r="A1815" s="294" t="s">
        <v>433</v>
      </c>
      <c r="B1815" s="237">
        <v>24000</v>
      </c>
      <c r="C1815" s="237">
        <v>10000</v>
      </c>
      <c r="D1815" s="291">
        <v>41.6666666666667</v>
      </c>
      <c r="E1815" s="237">
        <v>0</v>
      </c>
    </row>
    <row r="1816" spans="1:5" ht="12.75">
      <c r="A1816" s="295" t="s">
        <v>487</v>
      </c>
      <c r="B1816" s="237">
        <v>24000</v>
      </c>
      <c r="C1816" s="237">
        <v>10000</v>
      </c>
      <c r="D1816" s="291">
        <v>41.6666666666667</v>
      </c>
      <c r="E1816" s="237">
        <v>0</v>
      </c>
    </row>
    <row r="1817" spans="1:5" ht="12.75">
      <c r="A1817" s="296" t="s">
        <v>488</v>
      </c>
      <c r="B1817" s="237">
        <v>24000</v>
      </c>
      <c r="C1817" s="237">
        <v>10000</v>
      </c>
      <c r="D1817" s="291">
        <v>41.6666666666667</v>
      </c>
      <c r="E1817" s="237">
        <v>0</v>
      </c>
    </row>
    <row r="1818" spans="1:5" ht="25.5">
      <c r="A1818" s="297" t="s">
        <v>489</v>
      </c>
      <c r="B1818" s="237">
        <v>24000</v>
      </c>
      <c r="C1818" s="237">
        <v>10000</v>
      </c>
      <c r="D1818" s="291">
        <v>41.6666666666667</v>
      </c>
      <c r="E1818" s="237">
        <v>0</v>
      </c>
    </row>
    <row r="1819" spans="1:5" ht="25.5">
      <c r="A1819" s="302" t="s">
        <v>491</v>
      </c>
      <c r="B1819" s="237">
        <v>24000</v>
      </c>
      <c r="C1819" s="237">
        <v>10000</v>
      </c>
      <c r="D1819" s="291">
        <v>41.6666666666667</v>
      </c>
      <c r="E1819" s="237">
        <v>0</v>
      </c>
    </row>
    <row r="1820" spans="1:5" ht="12.75">
      <c r="A1820" s="294" t="s">
        <v>444</v>
      </c>
      <c r="B1820" s="237">
        <v>36651663</v>
      </c>
      <c r="C1820" s="237">
        <v>36651663</v>
      </c>
      <c r="D1820" s="291">
        <v>100</v>
      </c>
      <c r="E1820" s="237">
        <v>8547292</v>
      </c>
    </row>
    <row r="1821" spans="1:5" ht="25.5">
      <c r="A1821" s="295" t="s">
        <v>445</v>
      </c>
      <c r="B1821" s="237">
        <v>36651663</v>
      </c>
      <c r="C1821" s="237">
        <v>36651663</v>
      </c>
      <c r="D1821" s="291">
        <v>100</v>
      </c>
      <c r="E1821" s="237">
        <v>8547292</v>
      </c>
    </row>
    <row r="1822" spans="1:5" ht="12.75">
      <c r="A1822" s="292" t="s">
        <v>446</v>
      </c>
      <c r="B1822" s="236">
        <v>36675663</v>
      </c>
      <c r="C1822" s="236">
        <v>20555325.38</v>
      </c>
      <c r="D1822" s="293">
        <v>56.0462271125133</v>
      </c>
      <c r="E1822" s="236">
        <v>1539416.88</v>
      </c>
    </row>
    <row r="1823" spans="1:5" ht="12.75">
      <c r="A1823" s="294" t="s">
        <v>447</v>
      </c>
      <c r="B1823" s="237">
        <v>27897781</v>
      </c>
      <c r="C1823" s="237">
        <v>19125437.37</v>
      </c>
      <c r="D1823" s="291">
        <v>68.5554072203807</v>
      </c>
      <c r="E1823" s="237">
        <v>1539416.88</v>
      </c>
    </row>
    <row r="1824" spans="1:5" ht="12.75">
      <c r="A1824" s="295" t="s">
        <v>448</v>
      </c>
      <c r="B1824" s="237">
        <v>7454994</v>
      </c>
      <c r="C1824" s="237">
        <v>1296619.12</v>
      </c>
      <c r="D1824" s="291">
        <v>17.392624595003</v>
      </c>
      <c r="E1824" s="237">
        <v>94190.02</v>
      </c>
    </row>
    <row r="1825" spans="1:5" ht="12.75">
      <c r="A1825" s="296" t="s">
        <v>449</v>
      </c>
      <c r="B1825" s="237">
        <v>3000459</v>
      </c>
      <c r="C1825" s="237">
        <v>930342.84</v>
      </c>
      <c r="D1825" s="291">
        <v>31.0066839773515</v>
      </c>
      <c r="E1825" s="237">
        <v>35059.64</v>
      </c>
    </row>
    <row r="1826" spans="1:5" ht="12.75">
      <c r="A1826" s="296" t="s">
        <v>450</v>
      </c>
      <c r="B1826" s="237">
        <v>4454535</v>
      </c>
      <c r="C1826" s="237">
        <v>366276.28</v>
      </c>
      <c r="D1826" s="291">
        <v>8.22254803251069</v>
      </c>
      <c r="E1826" s="237">
        <v>59130.38</v>
      </c>
    </row>
    <row r="1827" spans="1:5" ht="25.5">
      <c r="A1827" s="295" t="s">
        <v>592</v>
      </c>
      <c r="B1827" s="237">
        <v>19049861</v>
      </c>
      <c r="C1827" s="237">
        <v>17040817.76</v>
      </c>
      <c r="D1827" s="291">
        <v>89.4537643083065</v>
      </c>
      <c r="E1827" s="237">
        <v>1211640.62</v>
      </c>
    </row>
    <row r="1828" spans="1:5" ht="12.75">
      <c r="A1828" s="296" t="s">
        <v>452</v>
      </c>
      <c r="B1828" s="237">
        <v>19049861</v>
      </c>
      <c r="C1828" s="237">
        <v>17040817.76</v>
      </c>
      <c r="D1828" s="291">
        <v>89.4537643083065</v>
      </c>
      <c r="E1828" s="237">
        <v>1211640.62</v>
      </c>
    </row>
    <row r="1829" spans="1:5" ht="25.5">
      <c r="A1829" s="295" t="s">
        <v>453</v>
      </c>
      <c r="B1829" s="237">
        <v>675472</v>
      </c>
      <c r="C1829" s="237">
        <v>194648.51</v>
      </c>
      <c r="D1829" s="291">
        <v>28.8166659757917</v>
      </c>
      <c r="E1829" s="237">
        <v>150000</v>
      </c>
    </row>
    <row r="1830" spans="1:5" ht="12.75">
      <c r="A1830" s="296" t="s">
        <v>455</v>
      </c>
      <c r="B1830" s="237">
        <v>675472</v>
      </c>
      <c r="C1830" s="237">
        <v>194648.51</v>
      </c>
      <c r="D1830" s="291">
        <v>28.8166659757917</v>
      </c>
      <c r="E1830" s="237">
        <v>150000</v>
      </c>
    </row>
    <row r="1831" spans="1:5" ht="25.5">
      <c r="A1831" s="295" t="s">
        <v>456</v>
      </c>
      <c r="B1831" s="237">
        <v>717454</v>
      </c>
      <c r="C1831" s="237">
        <v>593351.98</v>
      </c>
      <c r="D1831" s="291">
        <v>82.7024422471685</v>
      </c>
      <c r="E1831" s="237">
        <v>83586.24</v>
      </c>
    </row>
    <row r="1832" spans="1:5" ht="12.75">
      <c r="A1832" s="296" t="s">
        <v>457</v>
      </c>
      <c r="B1832" s="237">
        <v>439576</v>
      </c>
      <c r="C1832" s="237">
        <v>439575.27</v>
      </c>
      <c r="D1832" s="291">
        <v>99.9998339308789</v>
      </c>
      <c r="E1832" s="237">
        <v>16298.81</v>
      </c>
    </row>
    <row r="1833" spans="1:5" ht="25.5">
      <c r="A1833" s="297" t="s">
        <v>492</v>
      </c>
      <c r="B1833" s="237">
        <v>439576</v>
      </c>
      <c r="C1833" s="237">
        <v>439575.27</v>
      </c>
      <c r="D1833" s="291">
        <v>99.9998339308789</v>
      </c>
      <c r="E1833" s="237">
        <v>16298.81</v>
      </c>
    </row>
    <row r="1834" spans="1:5" ht="25.5">
      <c r="A1834" s="302" t="s">
        <v>493</v>
      </c>
      <c r="B1834" s="237">
        <v>439576</v>
      </c>
      <c r="C1834" s="237">
        <v>439575.27</v>
      </c>
      <c r="D1834" s="291">
        <v>99.9998339308789</v>
      </c>
      <c r="E1834" s="237">
        <v>16298.81</v>
      </c>
    </row>
    <row r="1835" spans="1:5" ht="51.75">
      <c r="A1835" s="296" t="s">
        <v>459</v>
      </c>
      <c r="B1835" s="237">
        <v>5662</v>
      </c>
      <c r="C1835" s="237">
        <v>4238</v>
      </c>
      <c r="D1835" s="291">
        <v>74.8498763687743</v>
      </c>
      <c r="E1835" s="237">
        <v>1420</v>
      </c>
    </row>
    <row r="1836" spans="1:5" ht="64.5">
      <c r="A1836" s="297" t="s">
        <v>594</v>
      </c>
      <c r="B1836" s="237">
        <v>5662</v>
      </c>
      <c r="C1836" s="237">
        <v>4238</v>
      </c>
      <c r="D1836" s="291">
        <v>74.8498763687743</v>
      </c>
      <c r="E1836" s="237">
        <v>1420</v>
      </c>
    </row>
    <row r="1837" spans="1:5" ht="25.5">
      <c r="A1837" s="296" t="s">
        <v>461</v>
      </c>
      <c r="B1837" s="237">
        <v>272216</v>
      </c>
      <c r="C1837" s="237">
        <v>149538.71</v>
      </c>
      <c r="D1837" s="291">
        <v>54.9338429776354</v>
      </c>
      <c r="E1837" s="237">
        <v>65867.43</v>
      </c>
    </row>
    <row r="1838" spans="1:5" ht="39">
      <c r="A1838" s="297" t="s">
        <v>463</v>
      </c>
      <c r="B1838" s="237">
        <v>272216</v>
      </c>
      <c r="C1838" s="237">
        <v>149538.71</v>
      </c>
      <c r="D1838" s="291">
        <v>54.9338429776354</v>
      </c>
      <c r="E1838" s="237">
        <v>65867.43</v>
      </c>
    </row>
    <row r="1839" spans="1:5" ht="12.75">
      <c r="A1839" s="294" t="s">
        <v>464</v>
      </c>
      <c r="B1839" s="237">
        <v>8777882</v>
      </c>
      <c r="C1839" s="237">
        <v>1429888.01</v>
      </c>
      <c r="D1839" s="291">
        <v>16.2896699910069</v>
      </c>
      <c r="E1839" s="237">
        <v>0</v>
      </c>
    </row>
    <row r="1840" spans="1:5" ht="12.75">
      <c r="A1840" s="295" t="s">
        <v>465</v>
      </c>
      <c r="B1840" s="237">
        <v>139166</v>
      </c>
      <c r="C1840" s="237">
        <v>20326</v>
      </c>
      <c r="D1840" s="291">
        <v>14.6055789488812</v>
      </c>
      <c r="E1840" s="237">
        <v>0</v>
      </c>
    </row>
    <row r="1841" spans="1:5" ht="12.75">
      <c r="A1841" s="295" t="s">
        <v>466</v>
      </c>
      <c r="B1841" s="237">
        <v>8638716</v>
      </c>
      <c r="C1841" s="237">
        <v>1409562.01</v>
      </c>
      <c r="D1841" s="291">
        <v>16.3167999735146</v>
      </c>
      <c r="E1841" s="237">
        <v>0</v>
      </c>
    </row>
    <row r="1842" spans="1:5" ht="25.5">
      <c r="A1842" s="296" t="s">
        <v>472</v>
      </c>
      <c r="B1842" s="237">
        <v>8638716</v>
      </c>
      <c r="C1842" s="237">
        <v>1409562.01</v>
      </c>
      <c r="D1842" s="291">
        <v>16.3167999735146</v>
      </c>
      <c r="E1842" s="237">
        <v>0</v>
      </c>
    </row>
    <row r="1843" spans="1:5" ht="25.5">
      <c r="A1843" s="297" t="s">
        <v>473</v>
      </c>
      <c r="B1843" s="237">
        <v>6520280</v>
      </c>
      <c r="C1843" s="237">
        <v>1409562.01</v>
      </c>
      <c r="D1843" s="291">
        <v>21.618120847571</v>
      </c>
      <c r="E1843" s="237">
        <v>0</v>
      </c>
    </row>
    <row r="1844" spans="1:5" ht="39">
      <c r="A1844" s="297" t="s">
        <v>474</v>
      </c>
      <c r="B1844" s="237">
        <v>2118436</v>
      </c>
      <c r="C1844" s="237">
        <v>0</v>
      </c>
      <c r="D1844" s="291">
        <v>0</v>
      </c>
      <c r="E1844" s="237">
        <v>0</v>
      </c>
    </row>
    <row r="1845" spans="1:5" ht="12.75">
      <c r="A1845" s="290" t="s">
        <v>31</v>
      </c>
      <c r="B1845" s="237">
        <v>0</v>
      </c>
      <c r="C1845" s="237">
        <v>16106337.62</v>
      </c>
      <c r="D1845" s="291">
        <v>0</v>
      </c>
      <c r="E1845" s="237">
        <v>7007875.12</v>
      </c>
    </row>
    <row r="1846" spans="1:5" ht="12.75">
      <c r="A1846" s="290" t="s">
        <v>475</v>
      </c>
      <c r="B1846" s="237">
        <v>0</v>
      </c>
      <c r="C1846" s="237">
        <v>-16106337.62</v>
      </c>
      <c r="D1846" s="291">
        <v>0</v>
      </c>
      <c r="E1846" s="237">
        <v>-7007875.12</v>
      </c>
    </row>
    <row r="1847" spans="1:5" ht="12.75">
      <c r="A1847" s="294" t="s">
        <v>595</v>
      </c>
      <c r="B1847" s="237">
        <v>0</v>
      </c>
      <c r="C1847" s="237">
        <v>-16106337.62</v>
      </c>
      <c r="D1847" s="291">
        <v>0</v>
      </c>
      <c r="E1847" s="237">
        <v>-7007875.12</v>
      </c>
    </row>
    <row r="1848" spans="1:5" ht="12.75">
      <c r="A1848" s="290"/>
      <c r="B1848" s="237"/>
      <c r="C1848" s="237"/>
      <c r="D1848" s="291"/>
      <c r="E1848" s="237"/>
    </row>
    <row r="1849" spans="1:5" ht="12.75">
      <c r="A1849" s="292" t="s">
        <v>482</v>
      </c>
      <c r="B1849" s="236"/>
      <c r="C1849" s="236"/>
      <c r="D1849" s="293"/>
      <c r="E1849" s="236"/>
    </row>
    <row r="1850" spans="1:5" ht="12.75">
      <c r="A1850" s="292" t="s">
        <v>430</v>
      </c>
      <c r="B1850" s="236">
        <v>35725062</v>
      </c>
      <c r="C1850" s="236">
        <v>35725062</v>
      </c>
      <c r="D1850" s="293">
        <v>100</v>
      </c>
      <c r="E1850" s="236">
        <v>8547292</v>
      </c>
    </row>
    <row r="1851" spans="1:5" ht="12.75">
      <c r="A1851" s="294" t="s">
        <v>444</v>
      </c>
      <c r="B1851" s="237">
        <v>35725062</v>
      </c>
      <c r="C1851" s="237">
        <v>35725062</v>
      </c>
      <c r="D1851" s="291">
        <v>100</v>
      </c>
      <c r="E1851" s="237">
        <v>8547292</v>
      </c>
    </row>
    <row r="1852" spans="1:5" ht="25.5">
      <c r="A1852" s="295" t="s">
        <v>445</v>
      </c>
      <c r="B1852" s="237">
        <v>35725062</v>
      </c>
      <c r="C1852" s="237">
        <v>35725062</v>
      </c>
      <c r="D1852" s="291">
        <v>100</v>
      </c>
      <c r="E1852" s="237">
        <v>8547292</v>
      </c>
    </row>
    <row r="1853" spans="1:5" ht="12.75">
      <c r="A1853" s="292" t="s">
        <v>446</v>
      </c>
      <c r="B1853" s="236">
        <v>35725062</v>
      </c>
      <c r="C1853" s="236">
        <v>20254659.64</v>
      </c>
      <c r="D1853" s="293">
        <v>56.6959397859128</v>
      </c>
      <c r="E1853" s="236">
        <v>1483739.82</v>
      </c>
    </row>
    <row r="1854" spans="1:5" ht="12.75">
      <c r="A1854" s="294" t="s">
        <v>447</v>
      </c>
      <c r="B1854" s="237">
        <v>26947180</v>
      </c>
      <c r="C1854" s="237">
        <v>18824771.63</v>
      </c>
      <c r="D1854" s="291">
        <v>69.8580394312132</v>
      </c>
      <c r="E1854" s="237">
        <v>1483739.82</v>
      </c>
    </row>
    <row r="1855" spans="1:5" ht="12.75">
      <c r="A1855" s="295" t="s">
        <v>448</v>
      </c>
      <c r="B1855" s="237">
        <v>6802465</v>
      </c>
      <c r="C1855" s="237">
        <v>1150756.87</v>
      </c>
      <c r="D1855" s="291">
        <v>16.9167628205364</v>
      </c>
      <c r="E1855" s="237">
        <v>56231.77</v>
      </c>
    </row>
    <row r="1856" spans="1:5" ht="12.75">
      <c r="A1856" s="296" t="s">
        <v>449</v>
      </c>
      <c r="B1856" s="237">
        <v>2854494</v>
      </c>
      <c r="C1856" s="237">
        <v>873702.03</v>
      </c>
      <c r="D1856" s="291">
        <v>30.6079476782926</v>
      </c>
      <c r="E1856" s="237">
        <v>34839.56</v>
      </c>
    </row>
    <row r="1857" spans="1:5" ht="12.75">
      <c r="A1857" s="296" t="s">
        <v>450</v>
      </c>
      <c r="B1857" s="237">
        <v>3947971</v>
      </c>
      <c r="C1857" s="237">
        <v>277054.84</v>
      </c>
      <c r="D1857" s="291">
        <v>7.01765134546328</v>
      </c>
      <c r="E1857" s="237">
        <v>21392.21</v>
      </c>
    </row>
    <row r="1858" spans="1:5" ht="25.5">
      <c r="A1858" s="295" t="s">
        <v>592</v>
      </c>
      <c r="B1858" s="237">
        <v>18929385</v>
      </c>
      <c r="C1858" s="237">
        <v>16931362.54</v>
      </c>
      <c r="D1858" s="291">
        <v>89.4448633170069</v>
      </c>
      <c r="E1858" s="237">
        <v>1211640.62</v>
      </c>
    </row>
    <row r="1859" spans="1:5" ht="12.75">
      <c r="A1859" s="296" t="s">
        <v>452</v>
      </c>
      <c r="B1859" s="237">
        <v>18929385</v>
      </c>
      <c r="C1859" s="237">
        <v>16931362.54</v>
      </c>
      <c r="D1859" s="291">
        <v>89.4448633170069</v>
      </c>
      <c r="E1859" s="237">
        <v>1211640.62</v>
      </c>
    </row>
    <row r="1860" spans="1:5" ht="25.5">
      <c r="A1860" s="295" t="s">
        <v>453</v>
      </c>
      <c r="B1860" s="237">
        <v>544649</v>
      </c>
      <c r="C1860" s="237">
        <v>194648.51</v>
      </c>
      <c r="D1860" s="291">
        <v>35.7383397380698</v>
      </c>
      <c r="E1860" s="237">
        <v>150000</v>
      </c>
    </row>
    <row r="1861" spans="1:5" ht="12.75">
      <c r="A1861" s="296" t="s">
        <v>455</v>
      </c>
      <c r="B1861" s="237">
        <v>544649</v>
      </c>
      <c r="C1861" s="237">
        <v>194648.51</v>
      </c>
      <c r="D1861" s="291">
        <v>35.7383397380698</v>
      </c>
      <c r="E1861" s="237">
        <v>150000</v>
      </c>
    </row>
    <row r="1862" spans="1:5" ht="25.5">
      <c r="A1862" s="295" t="s">
        <v>456</v>
      </c>
      <c r="B1862" s="237">
        <v>670681</v>
      </c>
      <c r="C1862" s="237">
        <v>548003.71</v>
      </c>
      <c r="D1862" s="291">
        <v>81.7085484753557</v>
      </c>
      <c r="E1862" s="237">
        <v>65867.43</v>
      </c>
    </row>
    <row r="1863" spans="1:5" ht="12.75">
      <c r="A1863" s="296" t="s">
        <v>457</v>
      </c>
      <c r="B1863" s="237">
        <v>398465</v>
      </c>
      <c r="C1863" s="237">
        <v>398465</v>
      </c>
      <c r="D1863" s="291">
        <v>100</v>
      </c>
      <c r="E1863" s="237">
        <v>0</v>
      </c>
    </row>
    <row r="1864" spans="1:5" ht="25.5">
      <c r="A1864" s="297" t="s">
        <v>492</v>
      </c>
      <c r="B1864" s="237">
        <v>398465</v>
      </c>
      <c r="C1864" s="237">
        <v>398465</v>
      </c>
      <c r="D1864" s="291">
        <v>100</v>
      </c>
      <c r="E1864" s="237">
        <v>0</v>
      </c>
    </row>
    <row r="1865" spans="1:5" ht="25.5">
      <c r="A1865" s="302" t="s">
        <v>493</v>
      </c>
      <c r="B1865" s="237">
        <v>398465</v>
      </c>
      <c r="C1865" s="237">
        <v>398465</v>
      </c>
      <c r="D1865" s="291">
        <v>100</v>
      </c>
      <c r="E1865" s="237">
        <v>0</v>
      </c>
    </row>
    <row r="1866" spans="1:5" ht="25.5">
      <c r="A1866" s="296" t="s">
        <v>461</v>
      </c>
      <c r="B1866" s="237">
        <v>272216</v>
      </c>
      <c r="C1866" s="237">
        <v>149538.71</v>
      </c>
      <c r="D1866" s="291">
        <v>54.9338429776354</v>
      </c>
      <c r="E1866" s="237">
        <v>65867.43</v>
      </c>
    </row>
    <row r="1867" spans="1:5" ht="39">
      <c r="A1867" s="297" t="s">
        <v>463</v>
      </c>
      <c r="B1867" s="237">
        <v>272216</v>
      </c>
      <c r="C1867" s="237">
        <v>149538.71</v>
      </c>
      <c r="D1867" s="291">
        <v>54.9338429776354</v>
      </c>
      <c r="E1867" s="237">
        <v>65867.43</v>
      </c>
    </row>
    <row r="1868" spans="1:5" ht="12.75">
      <c r="A1868" s="294" t="s">
        <v>464</v>
      </c>
      <c r="B1868" s="237">
        <v>8777882</v>
      </c>
      <c r="C1868" s="237">
        <v>1429888.01</v>
      </c>
      <c r="D1868" s="291">
        <v>16.2896699910069</v>
      </c>
      <c r="E1868" s="237">
        <v>0</v>
      </c>
    </row>
    <row r="1869" spans="1:5" ht="12.75">
      <c r="A1869" s="295" t="s">
        <v>465</v>
      </c>
      <c r="B1869" s="237">
        <v>139166</v>
      </c>
      <c r="C1869" s="237">
        <v>20326</v>
      </c>
      <c r="D1869" s="291">
        <v>14.6055789488812</v>
      </c>
      <c r="E1869" s="237">
        <v>0</v>
      </c>
    </row>
    <row r="1870" spans="1:5" ht="12.75">
      <c r="A1870" s="295" t="s">
        <v>466</v>
      </c>
      <c r="B1870" s="237">
        <v>8638716</v>
      </c>
      <c r="C1870" s="237">
        <v>1409562.01</v>
      </c>
      <c r="D1870" s="291">
        <v>16.3167999735146</v>
      </c>
      <c r="E1870" s="237">
        <v>0</v>
      </c>
    </row>
    <row r="1871" spans="1:5" ht="25.5">
      <c r="A1871" s="296" t="s">
        <v>472</v>
      </c>
      <c r="B1871" s="237">
        <v>8638716</v>
      </c>
      <c r="C1871" s="237">
        <v>1409562.01</v>
      </c>
      <c r="D1871" s="291">
        <v>16.3167999735146</v>
      </c>
      <c r="E1871" s="237">
        <v>0</v>
      </c>
    </row>
    <row r="1872" spans="1:5" ht="25.5">
      <c r="A1872" s="297" t="s">
        <v>473</v>
      </c>
      <c r="B1872" s="237">
        <v>6520280</v>
      </c>
      <c r="C1872" s="237">
        <v>1409562.01</v>
      </c>
      <c r="D1872" s="291">
        <v>21.618120847571</v>
      </c>
      <c r="E1872" s="237">
        <v>0</v>
      </c>
    </row>
    <row r="1873" spans="1:5" ht="39">
      <c r="A1873" s="297" t="s">
        <v>474</v>
      </c>
      <c r="B1873" s="237">
        <v>2118436</v>
      </c>
      <c r="C1873" s="237">
        <v>0</v>
      </c>
      <c r="D1873" s="291">
        <v>0</v>
      </c>
      <c r="E1873" s="237">
        <v>0</v>
      </c>
    </row>
    <row r="1874" spans="1:5" ht="12.75">
      <c r="A1874" s="290" t="s">
        <v>31</v>
      </c>
      <c r="B1874" s="237">
        <v>0</v>
      </c>
      <c r="C1874" s="237">
        <v>15470402.36</v>
      </c>
      <c r="D1874" s="291">
        <v>0</v>
      </c>
      <c r="E1874" s="237">
        <v>7063552.18</v>
      </c>
    </row>
    <row r="1875" spans="1:5" ht="12.75">
      <c r="A1875" s="290" t="s">
        <v>475</v>
      </c>
      <c r="B1875" s="237">
        <v>0</v>
      </c>
      <c r="C1875" s="237">
        <v>-15470402.36</v>
      </c>
      <c r="D1875" s="291">
        <v>0</v>
      </c>
      <c r="E1875" s="237">
        <v>-7063552.18</v>
      </c>
    </row>
    <row r="1876" spans="1:5" ht="12.75">
      <c r="A1876" s="294" t="s">
        <v>595</v>
      </c>
      <c r="B1876" s="237">
        <v>0</v>
      </c>
      <c r="C1876" s="237">
        <v>-15470402.36</v>
      </c>
      <c r="D1876" s="291">
        <v>0</v>
      </c>
      <c r="E1876" s="237">
        <v>-7063552.18</v>
      </c>
    </row>
    <row r="1877" spans="1:5" ht="12.75">
      <c r="A1877" s="290"/>
      <c r="B1877" s="237"/>
      <c r="C1877" s="237"/>
      <c r="D1877" s="291"/>
      <c r="E1877" s="237"/>
    </row>
    <row r="1878" spans="1:5" ht="25.5">
      <c r="A1878" s="292" t="s">
        <v>483</v>
      </c>
      <c r="B1878" s="236"/>
      <c r="C1878" s="236"/>
      <c r="D1878" s="293"/>
      <c r="E1878" s="236"/>
    </row>
    <row r="1879" spans="1:5" ht="12.75">
      <c r="A1879" s="292" t="s">
        <v>430</v>
      </c>
      <c r="B1879" s="236">
        <v>950601</v>
      </c>
      <c r="C1879" s="236">
        <v>936601</v>
      </c>
      <c r="D1879" s="293">
        <v>98.5272474992137</v>
      </c>
      <c r="E1879" s="236">
        <v>0</v>
      </c>
    </row>
    <row r="1880" spans="1:5" ht="12.75">
      <c r="A1880" s="294" t="s">
        <v>433</v>
      </c>
      <c r="B1880" s="237">
        <v>24000</v>
      </c>
      <c r="C1880" s="237">
        <v>10000</v>
      </c>
      <c r="D1880" s="291">
        <v>41.6666666666667</v>
      </c>
      <c r="E1880" s="237">
        <v>0</v>
      </c>
    </row>
    <row r="1881" spans="1:5" ht="12.75">
      <c r="A1881" s="295" t="s">
        <v>487</v>
      </c>
      <c r="B1881" s="237">
        <v>24000</v>
      </c>
      <c r="C1881" s="237">
        <v>10000</v>
      </c>
      <c r="D1881" s="291">
        <v>41.6666666666667</v>
      </c>
      <c r="E1881" s="237">
        <v>0</v>
      </c>
    </row>
    <row r="1882" spans="1:5" ht="12.75">
      <c r="A1882" s="296" t="s">
        <v>488</v>
      </c>
      <c r="B1882" s="237">
        <v>24000</v>
      </c>
      <c r="C1882" s="237">
        <v>10000</v>
      </c>
      <c r="D1882" s="291">
        <v>41.6666666666667</v>
      </c>
      <c r="E1882" s="237">
        <v>0</v>
      </c>
    </row>
    <row r="1883" spans="1:5" ht="25.5">
      <c r="A1883" s="297" t="s">
        <v>489</v>
      </c>
      <c r="B1883" s="237">
        <v>24000</v>
      </c>
      <c r="C1883" s="237">
        <v>10000</v>
      </c>
      <c r="D1883" s="291">
        <v>41.6666666666667</v>
      </c>
      <c r="E1883" s="237">
        <v>0</v>
      </c>
    </row>
    <row r="1884" spans="1:5" ht="25.5">
      <c r="A1884" s="302" t="s">
        <v>491</v>
      </c>
      <c r="B1884" s="237">
        <v>24000</v>
      </c>
      <c r="C1884" s="237">
        <v>10000</v>
      </c>
      <c r="D1884" s="291">
        <v>41.6666666666667</v>
      </c>
      <c r="E1884" s="237">
        <v>0</v>
      </c>
    </row>
    <row r="1885" spans="1:5" ht="12.75">
      <c r="A1885" s="294" t="s">
        <v>444</v>
      </c>
      <c r="B1885" s="237">
        <v>926601</v>
      </c>
      <c r="C1885" s="237">
        <v>926601</v>
      </c>
      <c r="D1885" s="291">
        <v>100</v>
      </c>
      <c r="E1885" s="237">
        <v>0</v>
      </c>
    </row>
    <row r="1886" spans="1:5" ht="25.5">
      <c r="A1886" s="295" t="s">
        <v>445</v>
      </c>
      <c r="B1886" s="237">
        <v>926601</v>
      </c>
      <c r="C1886" s="237">
        <v>926601</v>
      </c>
      <c r="D1886" s="291">
        <v>100</v>
      </c>
      <c r="E1886" s="237">
        <v>0</v>
      </c>
    </row>
    <row r="1887" spans="1:5" ht="12.75">
      <c r="A1887" s="292" t="s">
        <v>446</v>
      </c>
      <c r="B1887" s="236">
        <v>950601</v>
      </c>
      <c r="C1887" s="236">
        <v>300665.74</v>
      </c>
      <c r="D1887" s="293">
        <v>31.6290157489841</v>
      </c>
      <c r="E1887" s="236">
        <v>55677.06</v>
      </c>
    </row>
    <row r="1888" spans="1:5" ht="12.75">
      <c r="A1888" s="294" t="s">
        <v>447</v>
      </c>
      <c r="B1888" s="237">
        <v>950601</v>
      </c>
      <c r="C1888" s="237">
        <v>300665.74</v>
      </c>
      <c r="D1888" s="291">
        <v>31.6290157489841</v>
      </c>
      <c r="E1888" s="237">
        <v>55677.06</v>
      </c>
    </row>
    <row r="1889" spans="1:5" ht="12.75">
      <c r="A1889" s="295" t="s">
        <v>448</v>
      </c>
      <c r="B1889" s="237">
        <v>652529</v>
      </c>
      <c r="C1889" s="237">
        <v>145862.25</v>
      </c>
      <c r="D1889" s="291">
        <v>22.3533743327883</v>
      </c>
      <c r="E1889" s="237">
        <v>37958.25</v>
      </c>
    </row>
    <row r="1890" spans="1:5" ht="12.75">
      <c r="A1890" s="296" t="s">
        <v>449</v>
      </c>
      <c r="B1890" s="237">
        <v>145965</v>
      </c>
      <c r="C1890" s="237">
        <v>56640.81</v>
      </c>
      <c r="D1890" s="291">
        <v>38.8043777617922</v>
      </c>
      <c r="E1890" s="237">
        <v>220.08</v>
      </c>
    </row>
    <row r="1891" spans="1:5" ht="12.75">
      <c r="A1891" s="296" t="s">
        <v>450</v>
      </c>
      <c r="B1891" s="237">
        <v>506564</v>
      </c>
      <c r="C1891" s="237">
        <v>89221.44</v>
      </c>
      <c r="D1891" s="291">
        <v>17.6130636997497</v>
      </c>
      <c r="E1891" s="237">
        <v>37738.17</v>
      </c>
    </row>
    <row r="1892" spans="1:5" ht="25.5">
      <c r="A1892" s="295" t="s">
        <v>592</v>
      </c>
      <c r="B1892" s="237">
        <v>120476</v>
      </c>
      <c r="C1892" s="237">
        <v>109455.22</v>
      </c>
      <c r="D1892" s="291">
        <v>90.8523025332846</v>
      </c>
      <c r="E1892" s="237">
        <v>0</v>
      </c>
    </row>
    <row r="1893" spans="1:5" ht="12.75">
      <c r="A1893" s="296" t="s">
        <v>452</v>
      </c>
      <c r="B1893" s="237">
        <v>120476</v>
      </c>
      <c r="C1893" s="237">
        <v>109455.22</v>
      </c>
      <c r="D1893" s="291">
        <v>90.8523025332846</v>
      </c>
      <c r="E1893" s="237">
        <v>0</v>
      </c>
    </row>
    <row r="1894" spans="1:5" ht="25.5">
      <c r="A1894" s="295" t="s">
        <v>453</v>
      </c>
      <c r="B1894" s="237">
        <v>130823</v>
      </c>
      <c r="C1894" s="237">
        <v>0</v>
      </c>
      <c r="D1894" s="291">
        <v>0</v>
      </c>
      <c r="E1894" s="237">
        <v>0</v>
      </c>
    </row>
    <row r="1895" spans="1:5" ht="12.75">
      <c r="A1895" s="296" t="s">
        <v>455</v>
      </c>
      <c r="B1895" s="237">
        <v>130823</v>
      </c>
      <c r="C1895" s="237">
        <v>0</v>
      </c>
      <c r="D1895" s="291">
        <v>0</v>
      </c>
      <c r="E1895" s="237">
        <v>0</v>
      </c>
    </row>
    <row r="1896" spans="1:5" ht="25.5">
      <c r="A1896" s="295" t="s">
        <v>456</v>
      </c>
      <c r="B1896" s="237">
        <v>46773</v>
      </c>
      <c r="C1896" s="237">
        <v>45348.27</v>
      </c>
      <c r="D1896" s="291">
        <v>96.9539477903919</v>
      </c>
      <c r="E1896" s="237">
        <v>17718.81</v>
      </c>
    </row>
    <row r="1897" spans="1:5" ht="12.75">
      <c r="A1897" s="296" t="s">
        <v>457</v>
      </c>
      <c r="B1897" s="237">
        <v>41111</v>
      </c>
      <c r="C1897" s="237">
        <v>41110.27</v>
      </c>
      <c r="D1897" s="291">
        <v>99.9982243195252</v>
      </c>
      <c r="E1897" s="237">
        <v>16298.81</v>
      </c>
    </row>
    <row r="1898" spans="1:5" ht="25.5">
      <c r="A1898" s="297" t="s">
        <v>492</v>
      </c>
      <c r="B1898" s="237">
        <v>41111</v>
      </c>
      <c r="C1898" s="237">
        <v>41110.27</v>
      </c>
      <c r="D1898" s="291">
        <v>99.9982243195252</v>
      </c>
      <c r="E1898" s="237">
        <v>16298.81</v>
      </c>
    </row>
    <row r="1899" spans="1:5" ht="25.5">
      <c r="A1899" s="302" t="s">
        <v>493</v>
      </c>
      <c r="B1899" s="237">
        <v>41111</v>
      </c>
      <c r="C1899" s="237">
        <v>41110.27</v>
      </c>
      <c r="D1899" s="291">
        <v>99.9982243195252</v>
      </c>
      <c r="E1899" s="237">
        <v>16298.81</v>
      </c>
    </row>
    <row r="1900" spans="1:5" ht="51.75">
      <c r="A1900" s="296" t="s">
        <v>459</v>
      </c>
      <c r="B1900" s="237">
        <v>5662</v>
      </c>
      <c r="C1900" s="237">
        <v>4238</v>
      </c>
      <c r="D1900" s="291">
        <v>74.8498763687743</v>
      </c>
      <c r="E1900" s="237">
        <v>1420</v>
      </c>
    </row>
    <row r="1901" spans="1:5" ht="64.5">
      <c r="A1901" s="297" t="s">
        <v>594</v>
      </c>
      <c r="B1901" s="237">
        <v>5662</v>
      </c>
      <c r="C1901" s="237">
        <v>4238</v>
      </c>
      <c r="D1901" s="291">
        <v>74.8498763687743</v>
      </c>
      <c r="E1901" s="237">
        <v>1420</v>
      </c>
    </row>
    <row r="1902" spans="1:5" ht="12.75">
      <c r="A1902" s="290" t="s">
        <v>31</v>
      </c>
      <c r="B1902" s="237">
        <v>0</v>
      </c>
      <c r="C1902" s="237">
        <v>635935.26</v>
      </c>
      <c r="D1902" s="291">
        <v>0</v>
      </c>
      <c r="E1902" s="237">
        <v>-55677.06</v>
      </c>
    </row>
    <row r="1903" spans="1:5" ht="12.75">
      <c r="A1903" s="290" t="s">
        <v>475</v>
      </c>
      <c r="B1903" s="237">
        <v>0</v>
      </c>
      <c r="C1903" s="237">
        <v>-635935.26</v>
      </c>
      <c r="D1903" s="291">
        <v>0</v>
      </c>
      <c r="E1903" s="237">
        <v>55677.06</v>
      </c>
    </row>
    <row r="1904" spans="1:5" ht="12.75">
      <c r="A1904" s="294" t="s">
        <v>595</v>
      </c>
      <c r="B1904" s="237">
        <v>0</v>
      </c>
      <c r="C1904" s="237">
        <v>-635935.26</v>
      </c>
      <c r="D1904" s="291">
        <v>0</v>
      </c>
      <c r="E1904" s="237">
        <v>55677.06</v>
      </c>
    </row>
    <row r="1905" spans="1:5" ht="12.75">
      <c r="A1905" s="290"/>
      <c r="B1905" s="237"/>
      <c r="C1905" s="237"/>
      <c r="D1905" s="291"/>
      <c r="E1905" s="237"/>
    </row>
    <row r="1906" spans="1:5" ht="12.75">
      <c r="A1906" s="301" t="s">
        <v>516</v>
      </c>
      <c r="B1906" s="237"/>
      <c r="C1906" s="237"/>
      <c r="D1906" s="291"/>
      <c r="E1906" s="237"/>
    </row>
    <row r="1907" spans="1:5" ht="12.75">
      <c r="A1907" s="292" t="s">
        <v>430</v>
      </c>
      <c r="B1907" s="236">
        <v>151754622</v>
      </c>
      <c r="C1907" s="236">
        <v>150352353.8</v>
      </c>
      <c r="D1907" s="293">
        <v>99.0759634325998</v>
      </c>
      <c r="E1907" s="236">
        <v>9133786.35</v>
      </c>
    </row>
    <row r="1908" spans="1:5" ht="25.5">
      <c r="A1908" s="294" t="s">
        <v>431</v>
      </c>
      <c r="B1908" s="237">
        <v>622928</v>
      </c>
      <c r="C1908" s="237">
        <v>516213.59</v>
      </c>
      <c r="D1908" s="291">
        <v>82.8689013818612</v>
      </c>
      <c r="E1908" s="237">
        <v>68302.08</v>
      </c>
    </row>
    <row r="1909" spans="1:5" ht="12.75">
      <c r="A1909" s="294" t="s">
        <v>432</v>
      </c>
      <c r="B1909" s="237">
        <v>11523589</v>
      </c>
      <c r="C1909" s="237">
        <v>10265972.35</v>
      </c>
      <c r="D1909" s="291">
        <v>89.0865888222845</v>
      </c>
      <c r="E1909" s="237">
        <v>4285812.64</v>
      </c>
    </row>
    <row r="1910" spans="1:5" ht="12.75">
      <c r="A1910" s="295" t="s">
        <v>589</v>
      </c>
      <c r="B1910" s="237">
        <v>9269912</v>
      </c>
      <c r="C1910" s="237">
        <v>9995823.53</v>
      </c>
      <c r="D1910" s="291">
        <v>107.830835179449</v>
      </c>
      <c r="E1910" s="237">
        <v>4187230.77</v>
      </c>
    </row>
    <row r="1911" spans="1:5" ht="12.75">
      <c r="A1911" s="295" t="s">
        <v>596</v>
      </c>
      <c r="B1911" s="237">
        <v>2253677</v>
      </c>
      <c r="C1911" s="237">
        <v>270148.82</v>
      </c>
      <c r="D1911" s="291">
        <v>11.9870247599811</v>
      </c>
      <c r="E1911" s="237">
        <v>98581.87</v>
      </c>
    </row>
    <row r="1912" spans="1:5" ht="12.75">
      <c r="A1912" s="294" t="s">
        <v>433</v>
      </c>
      <c r="B1912" s="237">
        <v>1486226</v>
      </c>
      <c r="C1912" s="237">
        <v>1448288.86</v>
      </c>
      <c r="D1912" s="291">
        <v>97.447417822054</v>
      </c>
      <c r="E1912" s="237">
        <v>79906.63</v>
      </c>
    </row>
    <row r="1913" spans="1:5" ht="12.75">
      <c r="A1913" s="295" t="s">
        <v>487</v>
      </c>
      <c r="B1913" s="237">
        <v>724345</v>
      </c>
      <c r="C1913" s="237">
        <v>615776.99</v>
      </c>
      <c r="D1913" s="291">
        <v>85.0115607894028</v>
      </c>
      <c r="E1913" s="237">
        <v>0</v>
      </c>
    </row>
    <row r="1914" spans="1:5" ht="12.75">
      <c r="A1914" s="296" t="s">
        <v>488</v>
      </c>
      <c r="B1914" s="237">
        <v>724345</v>
      </c>
      <c r="C1914" s="237">
        <v>615776.99</v>
      </c>
      <c r="D1914" s="291">
        <v>85.0115607894028</v>
      </c>
      <c r="E1914" s="237">
        <v>0</v>
      </c>
    </row>
    <row r="1915" spans="1:5" ht="25.5">
      <c r="A1915" s="297" t="s">
        <v>489</v>
      </c>
      <c r="B1915" s="237">
        <v>724345</v>
      </c>
      <c r="C1915" s="237">
        <v>615776.99</v>
      </c>
      <c r="D1915" s="291">
        <v>85.0115607894028</v>
      </c>
      <c r="E1915" s="237">
        <v>0</v>
      </c>
    </row>
    <row r="1916" spans="1:5" ht="25.5">
      <c r="A1916" s="302" t="s">
        <v>490</v>
      </c>
      <c r="B1916" s="237">
        <v>640805</v>
      </c>
      <c r="C1916" s="237">
        <v>565776.99</v>
      </c>
      <c r="D1916" s="291">
        <v>88.2916004088607</v>
      </c>
      <c r="E1916" s="237">
        <v>0</v>
      </c>
    </row>
    <row r="1917" spans="1:5" ht="25.5">
      <c r="A1917" s="302" t="s">
        <v>491</v>
      </c>
      <c r="B1917" s="237">
        <v>83540</v>
      </c>
      <c r="C1917" s="237">
        <v>50000</v>
      </c>
      <c r="D1917" s="291">
        <v>59.8515681110845</v>
      </c>
      <c r="E1917" s="237">
        <v>0</v>
      </c>
    </row>
    <row r="1918" spans="1:5" ht="12.75">
      <c r="A1918" s="295" t="s">
        <v>434</v>
      </c>
      <c r="B1918" s="237">
        <v>19200</v>
      </c>
      <c r="C1918" s="237">
        <v>3840</v>
      </c>
      <c r="D1918" s="291">
        <v>20</v>
      </c>
      <c r="E1918" s="237">
        <v>0</v>
      </c>
    </row>
    <row r="1919" spans="1:5" ht="12.75">
      <c r="A1919" s="296" t="s">
        <v>435</v>
      </c>
      <c r="B1919" s="237">
        <v>19200</v>
      </c>
      <c r="C1919" s="237">
        <v>3840</v>
      </c>
      <c r="D1919" s="291">
        <v>20</v>
      </c>
      <c r="E1919" s="237">
        <v>0</v>
      </c>
    </row>
    <row r="1920" spans="1:5" ht="25.5">
      <c r="A1920" s="297" t="s">
        <v>436</v>
      </c>
      <c r="B1920" s="237">
        <v>19200</v>
      </c>
      <c r="C1920" s="237">
        <v>3840</v>
      </c>
      <c r="D1920" s="291">
        <v>20</v>
      </c>
      <c r="E1920" s="237">
        <v>0</v>
      </c>
    </row>
    <row r="1921" spans="1:5" ht="25.5">
      <c r="A1921" s="295" t="s">
        <v>438</v>
      </c>
      <c r="B1921" s="237">
        <v>742681</v>
      </c>
      <c r="C1921" s="237">
        <v>828671.87</v>
      </c>
      <c r="D1921" s="291">
        <v>111.578439464588</v>
      </c>
      <c r="E1921" s="237">
        <v>79906.63</v>
      </c>
    </row>
    <row r="1922" spans="1:5" ht="39">
      <c r="A1922" s="296" t="s">
        <v>439</v>
      </c>
      <c r="B1922" s="237">
        <v>742681</v>
      </c>
      <c r="C1922" s="237">
        <v>828671.87</v>
      </c>
      <c r="D1922" s="291">
        <v>111.578439464588</v>
      </c>
      <c r="E1922" s="237">
        <v>79906.63</v>
      </c>
    </row>
    <row r="1923" spans="1:5" ht="51.75">
      <c r="A1923" s="297" t="s">
        <v>441</v>
      </c>
      <c r="B1923" s="237">
        <v>48200</v>
      </c>
      <c r="C1923" s="237">
        <v>48200</v>
      </c>
      <c r="D1923" s="291">
        <v>100</v>
      </c>
      <c r="E1923" s="237">
        <v>0</v>
      </c>
    </row>
    <row r="1924" spans="1:5" ht="78">
      <c r="A1924" s="297" t="s">
        <v>442</v>
      </c>
      <c r="B1924" s="237">
        <v>694481</v>
      </c>
      <c r="C1924" s="237">
        <v>780471.87</v>
      </c>
      <c r="D1924" s="291">
        <v>112.382033489757</v>
      </c>
      <c r="E1924" s="237">
        <v>79906.63</v>
      </c>
    </row>
    <row r="1925" spans="1:5" ht="12.75">
      <c r="A1925" s="294" t="s">
        <v>444</v>
      </c>
      <c r="B1925" s="237">
        <v>138121879</v>
      </c>
      <c r="C1925" s="237">
        <v>138121879</v>
      </c>
      <c r="D1925" s="291">
        <v>100</v>
      </c>
      <c r="E1925" s="237">
        <v>4699765</v>
      </c>
    </row>
    <row r="1926" spans="1:5" ht="25.5">
      <c r="A1926" s="295" t="s">
        <v>445</v>
      </c>
      <c r="B1926" s="237">
        <v>138121879</v>
      </c>
      <c r="C1926" s="237">
        <v>138121879</v>
      </c>
      <c r="D1926" s="291">
        <v>100</v>
      </c>
      <c r="E1926" s="237">
        <v>4699765</v>
      </c>
    </row>
    <row r="1927" spans="1:5" ht="12.75">
      <c r="A1927" s="292" t="s">
        <v>446</v>
      </c>
      <c r="B1927" s="236">
        <v>164555083</v>
      </c>
      <c r="C1927" s="236">
        <v>90870443.15</v>
      </c>
      <c r="D1927" s="293">
        <v>55.2218998607293</v>
      </c>
      <c r="E1927" s="236">
        <v>17740931.41</v>
      </c>
    </row>
    <row r="1928" spans="1:5" ht="12.75">
      <c r="A1928" s="294" t="s">
        <v>447</v>
      </c>
      <c r="B1928" s="237">
        <v>143518981</v>
      </c>
      <c r="C1928" s="237">
        <v>81403509.78</v>
      </c>
      <c r="D1928" s="291">
        <v>56.7196821025367</v>
      </c>
      <c r="E1928" s="237">
        <v>17073045.44</v>
      </c>
    </row>
    <row r="1929" spans="1:5" ht="12.75">
      <c r="A1929" s="295" t="s">
        <v>448</v>
      </c>
      <c r="B1929" s="237">
        <v>52229868</v>
      </c>
      <c r="C1929" s="237">
        <v>23390179.57</v>
      </c>
      <c r="D1929" s="291">
        <v>44.7831489254386</v>
      </c>
      <c r="E1929" s="237">
        <v>3639784.95</v>
      </c>
    </row>
    <row r="1930" spans="1:5" ht="12.75">
      <c r="A1930" s="296" t="s">
        <v>449</v>
      </c>
      <c r="B1930" s="237">
        <v>33175798</v>
      </c>
      <c r="C1930" s="237">
        <v>16195842.13</v>
      </c>
      <c r="D1930" s="291">
        <v>48.8182443418543</v>
      </c>
      <c r="E1930" s="237">
        <v>2618820.35</v>
      </c>
    </row>
    <row r="1931" spans="1:5" ht="12.75">
      <c r="A1931" s="296" t="s">
        <v>450</v>
      </c>
      <c r="B1931" s="237">
        <v>19054070</v>
      </c>
      <c r="C1931" s="237">
        <v>7194337.44</v>
      </c>
      <c r="D1931" s="291">
        <v>37.7574840440914</v>
      </c>
      <c r="E1931" s="237">
        <v>1020964.6</v>
      </c>
    </row>
    <row r="1932" spans="1:5" ht="25.5">
      <c r="A1932" s="295" t="s">
        <v>592</v>
      </c>
      <c r="B1932" s="237">
        <v>20896220</v>
      </c>
      <c r="C1932" s="237">
        <v>6923586.92</v>
      </c>
      <c r="D1932" s="291">
        <v>33.1332026557913</v>
      </c>
      <c r="E1932" s="237">
        <v>1975964.81</v>
      </c>
    </row>
    <row r="1933" spans="1:5" ht="12.75">
      <c r="A1933" s="296" t="s">
        <v>452</v>
      </c>
      <c r="B1933" s="237">
        <v>20248756</v>
      </c>
      <c r="C1933" s="237">
        <v>6537602.38</v>
      </c>
      <c r="D1933" s="291">
        <v>32.2864396212785</v>
      </c>
      <c r="E1933" s="237">
        <v>1974430.47</v>
      </c>
    </row>
    <row r="1934" spans="1:5" ht="12.75">
      <c r="A1934" s="296" t="s">
        <v>593</v>
      </c>
      <c r="B1934" s="237">
        <v>647464</v>
      </c>
      <c r="C1934" s="237">
        <v>385984.54</v>
      </c>
      <c r="D1934" s="291">
        <v>59.614826461394</v>
      </c>
      <c r="E1934" s="237">
        <v>1534.34</v>
      </c>
    </row>
    <row r="1935" spans="1:5" ht="25.5">
      <c r="A1935" s="295" t="s">
        <v>453</v>
      </c>
      <c r="B1935" s="237">
        <v>5626727</v>
      </c>
      <c r="C1935" s="237">
        <v>3418952.62</v>
      </c>
      <c r="D1935" s="291">
        <v>60.7627244044362</v>
      </c>
      <c r="E1935" s="237">
        <v>280686.11</v>
      </c>
    </row>
    <row r="1936" spans="1:5" ht="12.75">
      <c r="A1936" s="296" t="s">
        <v>455</v>
      </c>
      <c r="B1936" s="237">
        <v>5626727</v>
      </c>
      <c r="C1936" s="237">
        <v>3418952.62</v>
      </c>
      <c r="D1936" s="291">
        <v>60.7627244044362</v>
      </c>
      <c r="E1936" s="237">
        <v>280686.11</v>
      </c>
    </row>
    <row r="1937" spans="1:5" ht="25.5">
      <c r="A1937" s="295" t="s">
        <v>456</v>
      </c>
      <c r="B1937" s="237">
        <v>64766166</v>
      </c>
      <c r="C1937" s="237">
        <v>47670790.67</v>
      </c>
      <c r="D1937" s="291">
        <v>73.6044660571694</v>
      </c>
      <c r="E1937" s="237">
        <v>11176609.57</v>
      </c>
    </row>
    <row r="1938" spans="1:5" ht="12.75">
      <c r="A1938" s="296" t="s">
        <v>457</v>
      </c>
      <c r="B1938" s="237">
        <v>357777</v>
      </c>
      <c r="C1938" s="237">
        <v>277901.05</v>
      </c>
      <c r="D1938" s="291">
        <v>77.6743753790769</v>
      </c>
      <c r="E1938" s="237">
        <v>58390</v>
      </c>
    </row>
    <row r="1939" spans="1:5" ht="25.5">
      <c r="A1939" s="297" t="s">
        <v>458</v>
      </c>
      <c r="B1939" s="237">
        <v>5213</v>
      </c>
      <c r="C1939" s="237">
        <v>2250</v>
      </c>
      <c r="D1939" s="291">
        <v>43.1613274506043</v>
      </c>
      <c r="E1939" s="237">
        <v>0</v>
      </c>
    </row>
    <row r="1940" spans="1:5" ht="25.5">
      <c r="A1940" s="297" t="s">
        <v>492</v>
      </c>
      <c r="B1940" s="237">
        <v>352564</v>
      </c>
      <c r="C1940" s="237">
        <v>275651.05</v>
      </c>
      <c r="D1940" s="291">
        <v>78.1846841991809</v>
      </c>
      <c r="E1940" s="237">
        <v>58390</v>
      </c>
    </row>
    <row r="1941" spans="1:5" ht="25.5">
      <c r="A1941" s="302" t="s">
        <v>493</v>
      </c>
      <c r="B1941" s="237">
        <v>194559</v>
      </c>
      <c r="C1941" s="237">
        <v>141346.8</v>
      </c>
      <c r="D1941" s="291">
        <v>72.6498388663593</v>
      </c>
      <c r="E1941" s="237">
        <v>58390</v>
      </c>
    </row>
    <row r="1942" spans="1:5" ht="25.5">
      <c r="A1942" s="302" t="s">
        <v>502</v>
      </c>
      <c r="B1942" s="237">
        <v>158005</v>
      </c>
      <c r="C1942" s="237">
        <v>134304.25</v>
      </c>
      <c r="D1942" s="291">
        <v>85</v>
      </c>
      <c r="E1942" s="237">
        <v>0</v>
      </c>
    </row>
    <row r="1943" spans="1:5" ht="51.75">
      <c r="A1943" s="296" t="s">
        <v>459</v>
      </c>
      <c r="B1943" s="237">
        <v>31042433</v>
      </c>
      <c r="C1943" s="237">
        <v>19670168.89</v>
      </c>
      <c r="D1943" s="291">
        <v>63.3654227102624</v>
      </c>
      <c r="E1943" s="237">
        <v>6294601.99</v>
      </c>
    </row>
    <row r="1944" spans="1:5" ht="51.75">
      <c r="A1944" s="297" t="s">
        <v>460</v>
      </c>
      <c r="B1944" s="237">
        <v>7871163</v>
      </c>
      <c r="C1944" s="237">
        <v>1773043.62</v>
      </c>
      <c r="D1944" s="291">
        <v>22.5258150542684</v>
      </c>
      <c r="E1944" s="237">
        <v>256135.13</v>
      </c>
    </row>
    <row r="1945" spans="1:5" ht="64.5">
      <c r="A1945" s="297" t="s">
        <v>594</v>
      </c>
      <c r="B1945" s="237">
        <v>23171270</v>
      </c>
      <c r="C1945" s="237">
        <v>17897125.27</v>
      </c>
      <c r="D1945" s="291">
        <v>77.2384304787783</v>
      </c>
      <c r="E1945" s="237">
        <v>6038466.86</v>
      </c>
    </row>
    <row r="1946" spans="1:5" ht="25.5">
      <c r="A1946" s="296" t="s">
        <v>461</v>
      </c>
      <c r="B1946" s="237">
        <v>31112279</v>
      </c>
      <c r="C1946" s="237">
        <v>27551153.78</v>
      </c>
      <c r="D1946" s="291">
        <v>88.5539557548966</v>
      </c>
      <c r="E1946" s="237">
        <v>4802107.98</v>
      </c>
    </row>
    <row r="1947" spans="1:5" ht="25.5">
      <c r="A1947" s="297" t="s">
        <v>462</v>
      </c>
      <c r="B1947" s="237">
        <v>26675689</v>
      </c>
      <c r="C1947" s="237">
        <v>24472516.34</v>
      </c>
      <c r="D1947" s="291">
        <v>91.7408968892987</v>
      </c>
      <c r="E1947" s="237">
        <v>3858447.78</v>
      </c>
    </row>
    <row r="1948" spans="1:5" ht="39">
      <c r="A1948" s="297" t="s">
        <v>463</v>
      </c>
      <c r="B1948" s="237">
        <v>4436590</v>
      </c>
      <c r="C1948" s="237">
        <v>3078637.44</v>
      </c>
      <c r="D1948" s="291">
        <v>69.3919753684699</v>
      </c>
      <c r="E1948" s="237">
        <v>943660.2</v>
      </c>
    </row>
    <row r="1949" spans="1:5" ht="12.75">
      <c r="A1949" s="296" t="s">
        <v>499</v>
      </c>
      <c r="B1949" s="237">
        <v>2253677</v>
      </c>
      <c r="C1949" s="237">
        <v>171566.95</v>
      </c>
      <c r="D1949" s="291">
        <v>7.61275684137523</v>
      </c>
      <c r="E1949" s="237">
        <v>21509.6</v>
      </c>
    </row>
    <row r="1950" spans="1:5" ht="12.75">
      <c r="A1950" s="294" t="s">
        <v>464</v>
      </c>
      <c r="B1950" s="237">
        <v>21036102</v>
      </c>
      <c r="C1950" s="237">
        <v>9466933.37</v>
      </c>
      <c r="D1950" s="291">
        <v>45.0032680484246</v>
      </c>
      <c r="E1950" s="237">
        <v>667885.97</v>
      </c>
    </row>
    <row r="1951" spans="1:5" ht="12.75">
      <c r="A1951" s="295" t="s">
        <v>465</v>
      </c>
      <c r="B1951" s="237">
        <v>10029097</v>
      </c>
      <c r="C1951" s="237">
        <v>3267922.19</v>
      </c>
      <c r="D1951" s="291">
        <v>32.5844110391992</v>
      </c>
      <c r="E1951" s="237">
        <v>496962.98</v>
      </c>
    </row>
    <row r="1952" spans="1:5" ht="12.75">
      <c r="A1952" s="295" t="s">
        <v>466</v>
      </c>
      <c r="B1952" s="237">
        <v>11007005</v>
      </c>
      <c r="C1952" s="237">
        <v>6199011.18</v>
      </c>
      <c r="D1952" s="291">
        <v>56.318782266384</v>
      </c>
      <c r="E1952" s="237">
        <v>170922.99</v>
      </c>
    </row>
    <row r="1953" spans="1:5" ht="51.75">
      <c r="A1953" s="296" t="s">
        <v>469</v>
      </c>
      <c r="B1953" s="237">
        <v>994742</v>
      </c>
      <c r="C1953" s="237">
        <v>476718.23</v>
      </c>
      <c r="D1953" s="291">
        <v>47.923806373914</v>
      </c>
      <c r="E1953" s="237">
        <v>78940.99</v>
      </c>
    </row>
    <row r="1954" spans="1:5" ht="39">
      <c r="A1954" s="297" t="s">
        <v>470</v>
      </c>
      <c r="B1954" s="237">
        <v>162000</v>
      </c>
      <c r="C1954" s="237">
        <v>95596.05</v>
      </c>
      <c r="D1954" s="291">
        <v>59.0099074074074</v>
      </c>
      <c r="E1954" s="237">
        <v>64999.99</v>
      </c>
    </row>
    <row r="1955" spans="1:5" ht="64.5">
      <c r="A1955" s="297" t="s">
        <v>471</v>
      </c>
      <c r="B1955" s="237">
        <v>832742</v>
      </c>
      <c r="C1955" s="237">
        <v>381122.18</v>
      </c>
      <c r="D1955" s="291">
        <v>45.7671379610972</v>
      </c>
      <c r="E1955" s="237">
        <v>13941</v>
      </c>
    </row>
    <row r="1956" spans="1:5" ht="25.5">
      <c r="A1956" s="296" t="s">
        <v>472</v>
      </c>
      <c r="B1956" s="237">
        <v>10012263</v>
      </c>
      <c r="C1956" s="237">
        <v>5722292.95</v>
      </c>
      <c r="D1956" s="291">
        <v>57.1528429686675</v>
      </c>
      <c r="E1956" s="237">
        <v>91982</v>
      </c>
    </row>
    <row r="1957" spans="1:5" ht="25.5">
      <c r="A1957" s="297" t="s">
        <v>473</v>
      </c>
      <c r="B1957" s="237">
        <v>9801134</v>
      </c>
      <c r="C1957" s="237">
        <v>5549635.95</v>
      </c>
      <c r="D1957" s="291">
        <v>56.6223862463262</v>
      </c>
      <c r="E1957" s="237">
        <v>0</v>
      </c>
    </row>
    <row r="1958" spans="1:5" ht="39">
      <c r="A1958" s="297" t="s">
        <v>474</v>
      </c>
      <c r="B1958" s="237">
        <v>211129</v>
      </c>
      <c r="C1958" s="237">
        <v>172657</v>
      </c>
      <c r="D1958" s="291">
        <v>81.7779651303232</v>
      </c>
      <c r="E1958" s="237">
        <v>91982</v>
      </c>
    </row>
    <row r="1959" spans="1:5" ht="12.75">
      <c r="A1959" s="290" t="s">
        <v>31</v>
      </c>
      <c r="B1959" s="237">
        <v>-12800461</v>
      </c>
      <c r="C1959" s="237">
        <v>59481910.65</v>
      </c>
      <c r="D1959" s="291">
        <v>-464.685691007535</v>
      </c>
      <c r="E1959" s="237">
        <v>-8607145.06</v>
      </c>
    </row>
    <row r="1960" spans="1:5" ht="12.75">
      <c r="A1960" s="290" t="s">
        <v>475</v>
      </c>
      <c r="B1960" s="237">
        <v>12800461</v>
      </c>
      <c r="C1960" s="237">
        <v>-59481910.65</v>
      </c>
      <c r="D1960" s="291">
        <v>-464.685691007535</v>
      </c>
      <c r="E1960" s="237">
        <v>8607145.06</v>
      </c>
    </row>
    <row r="1961" spans="1:5" ht="12.75">
      <c r="A1961" s="294" t="s">
        <v>595</v>
      </c>
      <c r="B1961" s="237">
        <v>12800461</v>
      </c>
      <c r="C1961" s="237">
        <v>-59481910.65</v>
      </c>
      <c r="D1961" s="291">
        <v>-464.685691007535</v>
      </c>
      <c r="E1961" s="237">
        <v>8607145.06</v>
      </c>
    </row>
    <row r="1962" spans="1:5" ht="25.5">
      <c r="A1962" s="295" t="s">
        <v>478</v>
      </c>
      <c r="B1962" s="237">
        <v>71034</v>
      </c>
      <c r="C1962" s="237">
        <v>-61133</v>
      </c>
      <c r="D1962" s="291">
        <v>-86.0616043021652</v>
      </c>
      <c r="E1962" s="237">
        <v>0</v>
      </c>
    </row>
    <row r="1963" spans="1:5" ht="25.5">
      <c r="A1963" s="295" t="s">
        <v>479</v>
      </c>
      <c r="B1963" s="237">
        <v>12729427</v>
      </c>
      <c r="C1963" s="237">
        <v>-12720259.58</v>
      </c>
      <c r="D1963" s="291">
        <v>-99.9279824614258</v>
      </c>
      <c r="E1963" s="237">
        <v>0</v>
      </c>
    </row>
    <row r="1964" spans="1:5" ht="12.75">
      <c r="A1964" s="290"/>
      <c r="B1964" s="237"/>
      <c r="C1964" s="237"/>
      <c r="D1964" s="291"/>
      <c r="E1964" s="237"/>
    </row>
    <row r="1965" spans="1:5" ht="12.75">
      <c r="A1965" s="292" t="s">
        <v>482</v>
      </c>
      <c r="B1965" s="236"/>
      <c r="C1965" s="236"/>
      <c r="D1965" s="293"/>
      <c r="E1965" s="236"/>
    </row>
    <row r="1966" spans="1:5" ht="12.75">
      <c r="A1966" s="292" t="s">
        <v>430</v>
      </c>
      <c r="B1966" s="236">
        <v>92406605</v>
      </c>
      <c r="C1966" s="236">
        <v>92218349.59</v>
      </c>
      <c r="D1966" s="293">
        <v>99.7962749416019</v>
      </c>
      <c r="E1966" s="236">
        <v>3373300.08</v>
      </c>
    </row>
    <row r="1967" spans="1:5" ht="25.5">
      <c r="A1967" s="294" t="s">
        <v>431</v>
      </c>
      <c r="B1967" s="237">
        <v>622928</v>
      </c>
      <c r="C1967" s="237">
        <v>506997.59</v>
      </c>
      <c r="D1967" s="291">
        <v>81.3894366604166</v>
      </c>
      <c r="E1967" s="237">
        <v>59086.08</v>
      </c>
    </row>
    <row r="1968" spans="1:5" ht="12.75">
      <c r="A1968" s="294" t="s">
        <v>433</v>
      </c>
      <c r="B1968" s="237">
        <v>529725</v>
      </c>
      <c r="C1968" s="237">
        <v>457400</v>
      </c>
      <c r="D1968" s="291">
        <v>86.3466893199302</v>
      </c>
      <c r="E1968" s="237">
        <v>0</v>
      </c>
    </row>
    <row r="1969" spans="1:5" ht="12.75">
      <c r="A1969" s="295" t="s">
        <v>487</v>
      </c>
      <c r="B1969" s="237">
        <v>529725</v>
      </c>
      <c r="C1969" s="237">
        <v>457400</v>
      </c>
      <c r="D1969" s="291">
        <v>86.3466893199302</v>
      </c>
      <c r="E1969" s="237">
        <v>0</v>
      </c>
    </row>
    <row r="1970" spans="1:5" ht="12.75">
      <c r="A1970" s="296" t="s">
        <v>488</v>
      </c>
      <c r="B1970" s="237">
        <v>529725</v>
      </c>
      <c r="C1970" s="237">
        <v>457400</v>
      </c>
      <c r="D1970" s="291">
        <v>86.3466893199302</v>
      </c>
      <c r="E1970" s="237">
        <v>0</v>
      </c>
    </row>
    <row r="1971" spans="1:5" ht="25.5">
      <c r="A1971" s="297" t="s">
        <v>489</v>
      </c>
      <c r="B1971" s="237">
        <v>529725</v>
      </c>
      <c r="C1971" s="237">
        <v>457400</v>
      </c>
      <c r="D1971" s="291">
        <v>86.3466893199302</v>
      </c>
      <c r="E1971" s="237">
        <v>0</v>
      </c>
    </row>
    <row r="1972" spans="1:5" ht="25.5">
      <c r="A1972" s="302" t="s">
        <v>490</v>
      </c>
      <c r="B1972" s="237">
        <v>529725</v>
      </c>
      <c r="C1972" s="237">
        <v>457400</v>
      </c>
      <c r="D1972" s="291">
        <v>86.3466893199302</v>
      </c>
      <c r="E1972" s="237">
        <v>0</v>
      </c>
    </row>
    <row r="1973" spans="1:5" ht="12.75">
      <c r="A1973" s="294" t="s">
        <v>444</v>
      </c>
      <c r="B1973" s="237">
        <v>91253952</v>
      </c>
      <c r="C1973" s="237">
        <v>91253952</v>
      </c>
      <c r="D1973" s="291">
        <v>100</v>
      </c>
      <c r="E1973" s="237">
        <v>3314214</v>
      </c>
    </row>
    <row r="1974" spans="1:5" ht="25.5">
      <c r="A1974" s="295" t="s">
        <v>445</v>
      </c>
      <c r="B1974" s="237">
        <v>91253952</v>
      </c>
      <c r="C1974" s="237">
        <v>91253952</v>
      </c>
      <c r="D1974" s="291">
        <v>100</v>
      </c>
      <c r="E1974" s="237">
        <v>3314214</v>
      </c>
    </row>
    <row r="1975" spans="1:5" ht="12.75">
      <c r="A1975" s="292" t="s">
        <v>446</v>
      </c>
      <c r="B1975" s="236">
        <v>92477639</v>
      </c>
      <c r="C1975" s="236">
        <v>57325882.32</v>
      </c>
      <c r="D1975" s="293">
        <v>61.9889120655427</v>
      </c>
      <c r="E1975" s="236">
        <v>9425856.31</v>
      </c>
    </row>
    <row r="1976" spans="1:5" ht="12.75">
      <c r="A1976" s="294" t="s">
        <v>447</v>
      </c>
      <c r="B1976" s="237">
        <v>78273871</v>
      </c>
      <c r="C1976" s="237">
        <v>50149046.83</v>
      </c>
      <c r="D1976" s="291">
        <v>64.068693919584</v>
      </c>
      <c r="E1976" s="237">
        <v>9276330.99</v>
      </c>
    </row>
    <row r="1977" spans="1:5" ht="12.75">
      <c r="A1977" s="295" t="s">
        <v>448</v>
      </c>
      <c r="B1977" s="237">
        <v>36142098</v>
      </c>
      <c r="C1977" s="237">
        <v>17622188.66</v>
      </c>
      <c r="D1977" s="291">
        <v>48.7580678354643</v>
      </c>
      <c r="E1977" s="237">
        <v>2893780.49</v>
      </c>
    </row>
    <row r="1978" spans="1:5" ht="12.75">
      <c r="A1978" s="296" t="s">
        <v>449</v>
      </c>
      <c r="B1978" s="237">
        <v>24763497</v>
      </c>
      <c r="C1978" s="237">
        <v>12568540.18</v>
      </c>
      <c r="D1978" s="291">
        <v>50.7543025122825</v>
      </c>
      <c r="E1978" s="237">
        <v>2072322.98</v>
      </c>
    </row>
    <row r="1979" spans="1:5" ht="12.75">
      <c r="A1979" s="296" t="s">
        <v>450</v>
      </c>
      <c r="B1979" s="237">
        <v>11378601</v>
      </c>
      <c r="C1979" s="237">
        <v>5053648.48</v>
      </c>
      <c r="D1979" s="291">
        <v>44.4136188622837</v>
      </c>
      <c r="E1979" s="237">
        <v>821457.51</v>
      </c>
    </row>
    <row r="1980" spans="1:5" ht="25.5">
      <c r="A1980" s="295" t="s">
        <v>592</v>
      </c>
      <c r="B1980" s="237">
        <v>9344092</v>
      </c>
      <c r="C1980" s="237">
        <v>3665918.96</v>
      </c>
      <c r="D1980" s="291">
        <v>39.2324793035</v>
      </c>
      <c r="E1980" s="237">
        <v>1311262.52</v>
      </c>
    </row>
    <row r="1981" spans="1:5" ht="12.75">
      <c r="A1981" s="296" t="s">
        <v>452</v>
      </c>
      <c r="B1981" s="237">
        <v>8696628</v>
      </c>
      <c r="C1981" s="237">
        <v>3279934.42</v>
      </c>
      <c r="D1981" s="291">
        <v>37.7150134511905</v>
      </c>
      <c r="E1981" s="237">
        <v>1309728.18</v>
      </c>
    </row>
    <row r="1982" spans="1:5" ht="12.75">
      <c r="A1982" s="296" t="s">
        <v>593</v>
      </c>
      <c r="B1982" s="237">
        <v>647464</v>
      </c>
      <c r="C1982" s="237">
        <v>385984.54</v>
      </c>
      <c r="D1982" s="291">
        <v>59.614826461394</v>
      </c>
      <c r="E1982" s="237">
        <v>1534.34</v>
      </c>
    </row>
    <row r="1983" spans="1:5" ht="25.5">
      <c r="A1983" s="295" t="s">
        <v>453</v>
      </c>
      <c r="B1983" s="237">
        <v>1628902</v>
      </c>
      <c r="C1983" s="237">
        <v>1266248.63</v>
      </c>
      <c r="D1983" s="291">
        <v>77.7363297485054</v>
      </c>
      <c r="E1983" s="237">
        <v>230850</v>
      </c>
    </row>
    <row r="1984" spans="1:5" ht="12.75">
      <c r="A1984" s="296" t="s">
        <v>455</v>
      </c>
      <c r="B1984" s="237">
        <v>1628902</v>
      </c>
      <c r="C1984" s="237">
        <v>1266248.63</v>
      </c>
      <c r="D1984" s="291">
        <v>77.7363297485054</v>
      </c>
      <c r="E1984" s="237">
        <v>230850</v>
      </c>
    </row>
    <row r="1985" spans="1:5" ht="25.5">
      <c r="A1985" s="295" t="s">
        <v>456</v>
      </c>
      <c r="B1985" s="237">
        <v>31158779</v>
      </c>
      <c r="C1985" s="237">
        <v>27594690.58</v>
      </c>
      <c r="D1985" s="291">
        <v>88.5615273307083</v>
      </c>
      <c r="E1985" s="237">
        <v>4840437.98</v>
      </c>
    </row>
    <row r="1986" spans="1:5" ht="12.75">
      <c r="A1986" s="296" t="s">
        <v>457</v>
      </c>
      <c r="B1986" s="237">
        <v>46500</v>
      </c>
      <c r="C1986" s="237">
        <v>43536.8</v>
      </c>
      <c r="D1986" s="291">
        <v>93.6275268817204</v>
      </c>
      <c r="E1986" s="237">
        <v>38330</v>
      </c>
    </row>
    <row r="1987" spans="1:5" ht="25.5">
      <c r="A1987" s="297" t="s">
        <v>458</v>
      </c>
      <c r="B1987" s="237">
        <v>5213</v>
      </c>
      <c r="C1987" s="237">
        <v>2250</v>
      </c>
      <c r="D1987" s="291">
        <v>43.1613274506043</v>
      </c>
      <c r="E1987" s="237">
        <v>0</v>
      </c>
    </row>
    <row r="1988" spans="1:5" ht="25.5">
      <c r="A1988" s="297" t="s">
        <v>492</v>
      </c>
      <c r="B1988" s="237">
        <v>41287</v>
      </c>
      <c r="C1988" s="237">
        <v>41286.8</v>
      </c>
      <c r="D1988" s="291">
        <v>99.9995155860198</v>
      </c>
      <c r="E1988" s="237">
        <v>38330</v>
      </c>
    </row>
    <row r="1989" spans="1:5" ht="25.5">
      <c r="A1989" s="302" t="s">
        <v>493</v>
      </c>
      <c r="B1989" s="237">
        <v>41287</v>
      </c>
      <c r="C1989" s="237">
        <v>41286.8</v>
      </c>
      <c r="D1989" s="291">
        <v>99.9995155860198</v>
      </c>
      <c r="E1989" s="237">
        <v>38330</v>
      </c>
    </row>
    <row r="1990" spans="1:5" ht="25.5">
      <c r="A1990" s="296" t="s">
        <v>461</v>
      </c>
      <c r="B1990" s="237">
        <v>31112279</v>
      </c>
      <c r="C1990" s="237">
        <v>27551153.78</v>
      </c>
      <c r="D1990" s="291">
        <v>88.5539557548966</v>
      </c>
      <c r="E1990" s="237">
        <v>4802107.98</v>
      </c>
    </row>
    <row r="1991" spans="1:5" ht="25.5">
      <c r="A1991" s="297" t="s">
        <v>462</v>
      </c>
      <c r="B1991" s="237">
        <v>26675689</v>
      </c>
      <c r="C1991" s="237">
        <v>24472516.34</v>
      </c>
      <c r="D1991" s="291">
        <v>91.7408968892987</v>
      </c>
      <c r="E1991" s="237">
        <v>3858447.78</v>
      </c>
    </row>
    <row r="1992" spans="1:5" ht="39">
      <c r="A1992" s="297" t="s">
        <v>463</v>
      </c>
      <c r="B1992" s="237">
        <v>4436590</v>
      </c>
      <c r="C1992" s="237">
        <v>3078637.44</v>
      </c>
      <c r="D1992" s="291">
        <v>69.3919753684699</v>
      </c>
      <c r="E1992" s="237">
        <v>943660.2</v>
      </c>
    </row>
    <row r="1993" spans="1:5" ht="12.75">
      <c r="A1993" s="294" t="s">
        <v>464</v>
      </c>
      <c r="B1993" s="237">
        <v>14203768</v>
      </c>
      <c r="C1993" s="237">
        <v>7176835.49</v>
      </c>
      <c r="D1993" s="291">
        <v>50.5276873714074</v>
      </c>
      <c r="E1993" s="237">
        <v>149525.32</v>
      </c>
    </row>
    <row r="1994" spans="1:5" ht="12.75">
      <c r="A1994" s="295" t="s">
        <v>465</v>
      </c>
      <c r="B1994" s="237">
        <v>4191505</v>
      </c>
      <c r="C1994" s="237">
        <v>1454542.54</v>
      </c>
      <c r="D1994" s="291">
        <v>34.7021544767333</v>
      </c>
      <c r="E1994" s="237">
        <v>57543.32</v>
      </c>
    </row>
    <row r="1995" spans="1:5" ht="12.75">
      <c r="A1995" s="295" t="s">
        <v>466</v>
      </c>
      <c r="B1995" s="237">
        <v>10012263</v>
      </c>
      <c r="C1995" s="237">
        <v>5722292.95</v>
      </c>
      <c r="D1995" s="291">
        <v>57.1528429686675</v>
      </c>
      <c r="E1995" s="237">
        <v>91982</v>
      </c>
    </row>
    <row r="1996" spans="1:5" ht="25.5">
      <c r="A1996" s="296" t="s">
        <v>472</v>
      </c>
      <c r="B1996" s="237">
        <v>10012263</v>
      </c>
      <c r="C1996" s="237">
        <v>5722292.95</v>
      </c>
      <c r="D1996" s="291">
        <v>57.1528429686675</v>
      </c>
      <c r="E1996" s="237">
        <v>91982</v>
      </c>
    </row>
    <row r="1997" spans="1:5" ht="25.5">
      <c r="A1997" s="297" t="s">
        <v>473</v>
      </c>
      <c r="B1997" s="237">
        <v>9801134</v>
      </c>
      <c r="C1997" s="237">
        <v>5549635.95</v>
      </c>
      <c r="D1997" s="291">
        <v>56.6223862463262</v>
      </c>
      <c r="E1997" s="237">
        <v>0</v>
      </c>
    </row>
    <row r="1998" spans="1:5" ht="39">
      <c r="A1998" s="297" t="s">
        <v>474</v>
      </c>
      <c r="B1998" s="237">
        <v>211129</v>
      </c>
      <c r="C1998" s="237">
        <v>172657</v>
      </c>
      <c r="D1998" s="291">
        <v>81.7779651303232</v>
      </c>
      <c r="E1998" s="237">
        <v>91982</v>
      </c>
    </row>
    <row r="1999" spans="1:5" ht="12.75">
      <c r="A1999" s="290" t="s">
        <v>31</v>
      </c>
      <c r="B1999" s="237">
        <v>-71034</v>
      </c>
      <c r="C1999" s="237">
        <v>34892467.27</v>
      </c>
      <c r="D1999" s="291">
        <v>-49120.7974631866</v>
      </c>
      <c r="E1999" s="237">
        <v>-6052556.23</v>
      </c>
    </row>
    <row r="2000" spans="1:5" ht="12.75">
      <c r="A2000" s="290" t="s">
        <v>475</v>
      </c>
      <c r="B2000" s="237">
        <v>71034</v>
      </c>
      <c r="C2000" s="237">
        <v>-34892467.27</v>
      </c>
      <c r="D2000" s="291">
        <v>-49120.7974631866</v>
      </c>
      <c r="E2000" s="237">
        <v>6052556.23</v>
      </c>
    </row>
    <row r="2001" spans="1:5" ht="12.75">
      <c r="A2001" s="294" t="s">
        <v>595</v>
      </c>
      <c r="B2001" s="237">
        <v>71034</v>
      </c>
      <c r="C2001" s="237">
        <v>-34892467.27</v>
      </c>
      <c r="D2001" s="291">
        <v>-49120.7974631866</v>
      </c>
      <c r="E2001" s="237">
        <v>6052556.23</v>
      </c>
    </row>
    <row r="2002" spans="1:5" ht="25.5">
      <c r="A2002" s="295" t="s">
        <v>478</v>
      </c>
      <c r="B2002" s="237">
        <v>71034</v>
      </c>
      <c r="C2002" s="237">
        <v>-61133</v>
      </c>
      <c r="D2002" s="291">
        <v>-86.0616043021652</v>
      </c>
      <c r="E2002" s="237">
        <v>0</v>
      </c>
    </row>
    <row r="2003" spans="1:5" ht="12.75">
      <c r="A2003" s="290"/>
      <c r="B2003" s="237"/>
      <c r="C2003" s="237"/>
      <c r="D2003" s="291"/>
      <c r="E2003" s="237"/>
    </row>
    <row r="2004" spans="1:5" ht="25.5">
      <c r="A2004" s="292" t="s">
        <v>483</v>
      </c>
      <c r="B2004" s="236"/>
      <c r="C2004" s="236"/>
      <c r="D2004" s="293"/>
      <c r="E2004" s="236"/>
    </row>
    <row r="2005" spans="1:5" ht="12.75">
      <c r="A2005" s="292" t="s">
        <v>430</v>
      </c>
      <c r="B2005" s="236">
        <v>59348017</v>
      </c>
      <c r="C2005" s="236">
        <v>58134004.21</v>
      </c>
      <c r="D2005" s="293">
        <v>97.9544172638489</v>
      </c>
      <c r="E2005" s="236">
        <v>5760486.27</v>
      </c>
    </row>
    <row r="2006" spans="1:5" ht="25.5">
      <c r="A2006" s="294" t="s">
        <v>431</v>
      </c>
      <c r="B2006" s="237">
        <v>0</v>
      </c>
      <c r="C2006" s="237">
        <v>9216</v>
      </c>
      <c r="D2006" s="291">
        <v>0</v>
      </c>
      <c r="E2006" s="237">
        <v>9216</v>
      </c>
    </row>
    <row r="2007" spans="1:5" ht="12.75">
      <c r="A2007" s="294" t="s">
        <v>432</v>
      </c>
      <c r="B2007" s="237">
        <v>11523589</v>
      </c>
      <c r="C2007" s="237">
        <v>10265972.35</v>
      </c>
      <c r="D2007" s="291">
        <v>89.0865888222845</v>
      </c>
      <c r="E2007" s="237">
        <v>4285812.64</v>
      </c>
    </row>
    <row r="2008" spans="1:5" ht="12.75">
      <c r="A2008" s="295" t="s">
        <v>589</v>
      </c>
      <c r="B2008" s="237">
        <v>9269912</v>
      </c>
      <c r="C2008" s="237">
        <v>9995823.53</v>
      </c>
      <c r="D2008" s="291">
        <v>107.830835179449</v>
      </c>
      <c r="E2008" s="237">
        <v>4187230.77</v>
      </c>
    </row>
    <row r="2009" spans="1:5" ht="12.75">
      <c r="A2009" s="295" t="s">
        <v>596</v>
      </c>
      <c r="B2009" s="237">
        <v>2253677</v>
      </c>
      <c r="C2009" s="237">
        <v>270148.82</v>
      </c>
      <c r="D2009" s="291">
        <v>11.9870247599811</v>
      </c>
      <c r="E2009" s="237">
        <v>98581.87</v>
      </c>
    </row>
    <row r="2010" spans="1:5" ht="12.75">
      <c r="A2010" s="294" t="s">
        <v>433</v>
      </c>
      <c r="B2010" s="237">
        <v>956501</v>
      </c>
      <c r="C2010" s="237">
        <v>990888.86</v>
      </c>
      <c r="D2010" s="291">
        <v>103.59517240442</v>
      </c>
      <c r="E2010" s="237">
        <v>79906.63</v>
      </c>
    </row>
    <row r="2011" spans="1:5" ht="12.75">
      <c r="A2011" s="295" t="s">
        <v>487</v>
      </c>
      <c r="B2011" s="237">
        <v>194620</v>
      </c>
      <c r="C2011" s="237">
        <v>158376.99</v>
      </c>
      <c r="D2011" s="291">
        <v>81.3775511252698</v>
      </c>
      <c r="E2011" s="237">
        <v>0</v>
      </c>
    </row>
    <row r="2012" spans="1:5" ht="12.75">
      <c r="A2012" s="296" t="s">
        <v>488</v>
      </c>
      <c r="B2012" s="237">
        <v>194620</v>
      </c>
      <c r="C2012" s="237">
        <v>158376.99</v>
      </c>
      <c r="D2012" s="291">
        <v>81.3775511252698</v>
      </c>
      <c r="E2012" s="237">
        <v>0</v>
      </c>
    </row>
    <row r="2013" spans="1:5" ht="25.5">
      <c r="A2013" s="297" t="s">
        <v>489</v>
      </c>
      <c r="B2013" s="237">
        <v>194620</v>
      </c>
      <c r="C2013" s="237">
        <v>158376.99</v>
      </c>
      <c r="D2013" s="291">
        <v>81.3775511252698</v>
      </c>
      <c r="E2013" s="237">
        <v>0</v>
      </c>
    </row>
    <row r="2014" spans="1:5" ht="25.5">
      <c r="A2014" s="302" t="s">
        <v>490</v>
      </c>
      <c r="B2014" s="237">
        <v>111080</v>
      </c>
      <c r="C2014" s="237">
        <v>108376.99</v>
      </c>
      <c r="D2014" s="291">
        <v>97.5666096507022</v>
      </c>
      <c r="E2014" s="237">
        <v>0</v>
      </c>
    </row>
    <row r="2015" spans="1:5" ht="25.5">
      <c r="A2015" s="302" t="s">
        <v>491</v>
      </c>
      <c r="B2015" s="237">
        <v>83540</v>
      </c>
      <c r="C2015" s="237">
        <v>50000</v>
      </c>
      <c r="D2015" s="291">
        <v>59.8515681110845</v>
      </c>
      <c r="E2015" s="237">
        <v>0</v>
      </c>
    </row>
    <row r="2016" spans="1:5" ht="12.75">
      <c r="A2016" s="295" t="s">
        <v>434</v>
      </c>
      <c r="B2016" s="237">
        <v>19200</v>
      </c>
      <c r="C2016" s="237">
        <v>3840</v>
      </c>
      <c r="D2016" s="291">
        <v>20</v>
      </c>
      <c r="E2016" s="237">
        <v>0</v>
      </c>
    </row>
    <row r="2017" spans="1:5" ht="12.75">
      <c r="A2017" s="296" t="s">
        <v>435</v>
      </c>
      <c r="B2017" s="237">
        <v>19200</v>
      </c>
      <c r="C2017" s="237">
        <v>3840</v>
      </c>
      <c r="D2017" s="291">
        <v>20</v>
      </c>
      <c r="E2017" s="237">
        <v>0</v>
      </c>
    </row>
    <row r="2018" spans="1:5" ht="25.5">
      <c r="A2018" s="297" t="s">
        <v>436</v>
      </c>
      <c r="B2018" s="237">
        <v>19200</v>
      </c>
      <c r="C2018" s="237">
        <v>3840</v>
      </c>
      <c r="D2018" s="291">
        <v>20</v>
      </c>
      <c r="E2018" s="237">
        <v>0</v>
      </c>
    </row>
    <row r="2019" spans="1:5" ht="25.5">
      <c r="A2019" s="295" t="s">
        <v>438</v>
      </c>
      <c r="B2019" s="237">
        <v>742681</v>
      </c>
      <c r="C2019" s="237">
        <v>828671.87</v>
      </c>
      <c r="D2019" s="291">
        <v>111.578439464588</v>
      </c>
      <c r="E2019" s="237">
        <v>79906.63</v>
      </c>
    </row>
    <row r="2020" spans="1:5" ht="39">
      <c r="A2020" s="296" t="s">
        <v>439</v>
      </c>
      <c r="B2020" s="237">
        <v>742681</v>
      </c>
      <c r="C2020" s="237">
        <v>828671.87</v>
      </c>
      <c r="D2020" s="291">
        <v>111.578439464588</v>
      </c>
      <c r="E2020" s="237">
        <v>79906.63</v>
      </c>
    </row>
    <row r="2021" spans="1:5" ht="51.75">
      <c r="A2021" s="297" t="s">
        <v>441</v>
      </c>
      <c r="B2021" s="237">
        <v>48200</v>
      </c>
      <c r="C2021" s="237">
        <v>48200</v>
      </c>
      <c r="D2021" s="291">
        <v>100</v>
      </c>
      <c r="E2021" s="237">
        <v>0</v>
      </c>
    </row>
    <row r="2022" spans="1:5" ht="78">
      <c r="A2022" s="297" t="s">
        <v>442</v>
      </c>
      <c r="B2022" s="237">
        <v>694481</v>
      </c>
      <c r="C2022" s="237">
        <v>780471.87</v>
      </c>
      <c r="D2022" s="291">
        <v>112.382033489757</v>
      </c>
      <c r="E2022" s="237">
        <v>79906.63</v>
      </c>
    </row>
    <row r="2023" spans="1:5" ht="12.75">
      <c r="A2023" s="294" t="s">
        <v>444</v>
      </c>
      <c r="B2023" s="237">
        <v>46867927</v>
      </c>
      <c r="C2023" s="237">
        <v>46867927</v>
      </c>
      <c r="D2023" s="291">
        <v>100</v>
      </c>
      <c r="E2023" s="237">
        <v>1385551</v>
      </c>
    </row>
    <row r="2024" spans="1:5" ht="25.5">
      <c r="A2024" s="295" t="s">
        <v>445</v>
      </c>
      <c r="B2024" s="237">
        <v>46867927</v>
      </c>
      <c r="C2024" s="237">
        <v>46867927</v>
      </c>
      <c r="D2024" s="291">
        <v>100</v>
      </c>
      <c r="E2024" s="237">
        <v>1385551</v>
      </c>
    </row>
    <row r="2025" spans="1:5" ht="12.75">
      <c r="A2025" s="292" t="s">
        <v>446</v>
      </c>
      <c r="B2025" s="236">
        <v>72077444</v>
      </c>
      <c r="C2025" s="236">
        <v>33544560.83</v>
      </c>
      <c r="D2025" s="293">
        <v>46.5396092985761</v>
      </c>
      <c r="E2025" s="236">
        <v>8315075.1</v>
      </c>
    </row>
    <row r="2026" spans="1:5" ht="12.75">
      <c r="A2026" s="294" t="s">
        <v>447</v>
      </c>
      <c r="B2026" s="237">
        <v>65245110</v>
      </c>
      <c r="C2026" s="237">
        <v>31254462.95</v>
      </c>
      <c r="D2026" s="291">
        <v>47.9031500598282</v>
      </c>
      <c r="E2026" s="237">
        <v>7796714.45</v>
      </c>
    </row>
    <row r="2027" spans="1:5" ht="12.75">
      <c r="A2027" s="295" t="s">
        <v>448</v>
      </c>
      <c r="B2027" s="237">
        <v>16087770</v>
      </c>
      <c r="C2027" s="237">
        <v>5767990.91</v>
      </c>
      <c r="D2027" s="291">
        <v>35.8532656172981</v>
      </c>
      <c r="E2027" s="237">
        <v>746004.46</v>
      </c>
    </row>
    <row r="2028" spans="1:5" ht="12.75">
      <c r="A2028" s="296" t="s">
        <v>449</v>
      </c>
      <c r="B2028" s="237">
        <v>8412301</v>
      </c>
      <c r="C2028" s="237">
        <v>3627301.95</v>
      </c>
      <c r="D2028" s="291">
        <v>43.1190223697416</v>
      </c>
      <c r="E2028" s="237">
        <v>546497.37</v>
      </c>
    </row>
    <row r="2029" spans="1:5" ht="12.75">
      <c r="A2029" s="296" t="s">
        <v>450</v>
      </c>
      <c r="B2029" s="237">
        <v>7675469</v>
      </c>
      <c r="C2029" s="237">
        <v>2140688.96</v>
      </c>
      <c r="D2029" s="291">
        <v>27.8900085454062</v>
      </c>
      <c r="E2029" s="237">
        <v>199507.09</v>
      </c>
    </row>
    <row r="2030" spans="1:5" ht="25.5">
      <c r="A2030" s="295" t="s">
        <v>592</v>
      </c>
      <c r="B2030" s="237">
        <v>11552128</v>
      </c>
      <c r="C2030" s="237">
        <v>3257667.96</v>
      </c>
      <c r="D2030" s="291">
        <v>28.1997218174868</v>
      </c>
      <c r="E2030" s="237">
        <v>664702.29</v>
      </c>
    </row>
    <row r="2031" spans="1:5" ht="12.75">
      <c r="A2031" s="296" t="s">
        <v>452</v>
      </c>
      <c r="B2031" s="237">
        <v>11552128</v>
      </c>
      <c r="C2031" s="237">
        <v>3257667.96</v>
      </c>
      <c r="D2031" s="291">
        <v>28.1997218174868</v>
      </c>
      <c r="E2031" s="237">
        <v>664702.29</v>
      </c>
    </row>
    <row r="2032" spans="1:5" ht="25.5">
      <c r="A2032" s="295" t="s">
        <v>453</v>
      </c>
      <c r="B2032" s="237">
        <v>3997825</v>
      </c>
      <c r="C2032" s="237">
        <v>2152703.99</v>
      </c>
      <c r="D2032" s="291">
        <v>53.8468789904511</v>
      </c>
      <c r="E2032" s="237">
        <v>49836.11</v>
      </c>
    </row>
    <row r="2033" spans="1:5" ht="12.75">
      <c r="A2033" s="296" t="s">
        <v>455</v>
      </c>
      <c r="B2033" s="237">
        <v>3997825</v>
      </c>
      <c r="C2033" s="237">
        <v>2152703.99</v>
      </c>
      <c r="D2033" s="291">
        <v>53.8468789904511</v>
      </c>
      <c r="E2033" s="237">
        <v>49836.11</v>
      </c>
    </row>
    <row r="2034" spans="1:5" ht="25.5">
      <c r="A2034" s="295" t="s">
        <v>456</v>
      </c>
      <c r="B2034" s="237">
        <v>33607387</v>
      </c>
      <c r="C2034" s="237">
        <v>20076100.09</v>
      </c>
      <c r="D2034" s="291">
        <v>59.7371646001518</v>
      </c>
      <c r="E2034" s="237">
        <v>6336171.59</v>
      </c>
    </row>
    <row r="2035" spans="1:5" ht="12.75">
      <c r="A2035" s="296" t="s">
        <v>457</v>
      </c>
      <c r="B2035" s="237">
        <v>311277</v>
      </c>
      <c r="C2035" s="237">
        <v>234364.25</v>
      </c>
      <c r="D2035" s="291">
        <v>75.2912197174864</v>
      </c>
      <c r="E2035" s="237">
        <v>20060</v>
      </c>
    </row>
    <row r="2036" spans="1:5" ht="25.5">
      <c r="A2036" s="297" t="s">
        <v>492</v>
      </c>
      <c r="B2036" s="237">
        <v>311277</v>
      </c>
      <c r="C2036" s="237">
        <v>234364.25</v>
      </c>
      <c r="D2036" s="291">
        <v>75.2912197174864</v>
      </c>
      <c r="E2036" s="237">
        <v>20060</v>
      </c>
    </row>
    <row r="2037" spans="1:5" ht="25.5">
      <c r="A2037" s="302" t="s">
        <v>493</v>
      </c>
      <c r="B2037" s="237">
        <v>153272</v>
      </c>
      <c r="C2037" s="237">
        <v>100060</v>
      </c>
      <c r="D2037" s="291">
        <v>65.2826347930476</v>
      </c>
      <c r="E2037" s="237">
        <v>20060</v>
      </c>
    </row>
    <row r="2038" spans="1:5" ht="25.5">
      <c r="A2038" s="302" t="s">
        <v>502</v>
      </c>
      <c r="B2038" s="237">
        <v>158005</v>
      </c>
      <c r="C2038" s="237">
        <v>134304.25</v>
      </c>
      <c r="D2038" s="291">
        <v>85</v>
      </c>
      <c r="E2038" s="237">
        <v>0</v>
      </c>
    </row>
    <row r="2039" spans="1:5" ht="51.75">
      <c r="A2039" s="296" t="s">
        <v>459</v>
      </c>
      <c r="B2039" s="237">
        <v>31042433</v>
      </c>
      <c r="C2039" s="237">
        <v>19670168.89</v>
      </c>
      <c r="D2039" s="291">
        <v>63.3654227102624</v>
      </c>
      <c r="E2039" s="237">
        <v>6294601.99</v>
      </c>
    </row>
    <row r="2040" spans="1:5" ht="51.75">
      <c r="A2040" s="297" t="s">
        <v>460</v>
      </c>
      <c r="B2040" s="237">
        <v>7871163</v>
      </c>
      <c r="C2040" s="237">
        <v>1773043.62</v>
      </c>
      <c r="D2040" s="291">
        <v>22.5258150542684</v>
      </c>
      <c r="E2040" s="237">
        <v>256135.13</v>
      </c>
    </row>
    <row r="2041" spans="1:5" ht="64.5">
      <c r="A2041" s="297" t="s">
        <v>594</v>
      </c>
      <c r="B2041" s="237">
        <v>23171270</v>
      </c>
      <c r="C2041" s="237">
        <v>17897125.27</v>
      </c>
      <c r="D2041" s="291">
        <v>77.2384304787783</v>
      </c>
      <c r="E2041" s="237">
        <v>6038466.86</v>
      </c>
    </row>
    <row r="2042" spans="1:5" ht="12.75">
      <c r="A2042" s="296" t="s">
        <v>499</v>
      </c>
      <c r="B2042" s="237">
        <v>2253677</v>
      </c>
      <c r="C2042" s="237">
        <v>171566.95</v>
      </c>
      <c r="D2042" s="291">
        <v>7.61275684137523</v>
      </c>
      <c r="E2042" s="237">
        <v>21509.6</v>
      </c>
    </row>
    <row r="2043" spans="1:5" ht="12.75">
      <c r="A2043" s="294" t="s">
        <v>464</v>
      </c>
      <c r="B2043" s="237">
        <v>6832334</v>
      </c>
      <c r="C2043" s="237">
        <v>2290097.88</v>
      </c>
      <c r="D2043" s="291">
        <v>33.5185293927375</v>
      </c>
      <c r="E2043" s="237">
        <v>518360.65</v>
      </c>
    </row>
    <row r="2044" spans="1:5" ht="12.75">
      <c r="A2044" s="295" t="s">
        <v>465</v>
      </c>
      <c r="B2044" s="237">
        <v>5837592</v>
      </c>
      <c r="C2044" s="237">
        <v>1813379.65</v>
      </c>
      <c r="D2044" s="291">
        <v>31.0638299148005</v>
      </c>
      <c r="E2044" s="237">
        <v>439419.66</v>
      </c>
    </row>
    <row r="2045" spans="1:5" ht="12.75">
      <c r="A2045" s="295" t="s">
        <v>466</v>
      </c>
      <c r="B2045" s="237">
        <v>994742</v>
      </c>
      <c r="C2045" s="237">
        <v>476718.23</v>
      </c>
      <c r="D2045" s="291">
        <v>47.923806373914</v>
      </c>
      <c r="E2045" s="237">
        <v>78940.99</v>
      </c>
    </row>
    <row r="2046" spans="1:5" ht="51.75">
      <c r="A2046" s="296" t="s">
        <v>469</v>
      </c>
      <c r="B2046" s="237">
        <v>994742</v>
      </c>
      <c r="C2046" s="237">
        <v>476718.23</v>
      </c>
      <c r="D2046" s="291">
        <v>47.923806373914</v>
      </c>
      <c r="E2046" s="237">
        <v>78940.99</v>
      </c>
    </row>
    <row r="2047" spans="1:5" ht="39">
      <c r="A2047" s="297" t="s">
        <v>470</v>
      </c>
      <c r="B2047" s="237">
        <v>162000</v>
      </c>
      <c r="C2047" s="237">
        <v>95596.05</v>
      </c>
      <c r="D2047" s="291">
        <v>59.0099074074074</v>
      </c>
      <c r="E2047" s="237">
        <v>64999.99</v>
      </c>
    </row>
    <row r="2048" spans="1:5" ht="64.5">
      <c r="A2048" s="297" t="s">
        <v>471</v>
      </c>
      <c r="B2048" s="237">
        <v>832742</v>
      </c>
      <c r="C2048" s="237">
        <v>381122.18</v>
      </c>
      <c r="D2048" s="291">
        <v>45.7671379610972</v>
      </c>
      <c r="E2048" s="237">
        <v>13941</v>
      </c>
    </row>
    <row r="2049" spans="1:5" ht="12.75">
      <c r="A2049" s="290" t="s">
        <v>31</v>
      </c>
      <c r="B2049" s="237">
        <v>-12729427</v>
      </c>
      <c r="C2049" s="237">
        <v>24589443.38</v>
      </c>
      <c r="D2049" s="291">
        <v>-193.170072619922</v>
      </c>
      <c r="E2049" s="237">
        <v>-2554588.83</v>
      </c>
    </row>
    <row r="2050" spans="1:5" ht="12.75">
      <c r="A2050" s="290" t="s">
        <v>475</v>
      </c>
      <c r="B2050" s="237">
        <v>12729427</v>
      </c>
      <c r="C2050" s="237">
        <v>-24589443.38</v>
      </c>
      <c r="D2050" s="291">
        <v>-193.170072619922</v>
      </c>
      <c r="E2050" s="237">
        <v>2554588.83</v>
      </c>
    </row>
    <row r="2051" spans="1:5" ht="12.75">
      <c r="A2051" s="294" t="s">
        <v>595</v>
      </c>
      <c r="B2051" s="237">
        <v>12729427</v>
      </c>
      <c r="C2051" s="237">
        <v>-24589443.38</v>
      </c>
      <c r="D2051" s="291">
        <v>-193.170072619922</v>
      </c>
      <c r="E2051" s="237">
        <v>2554588.83</v>
      </c>
    </row>
    <row r="2052" spans="1:5" ht="25.5">
      <c r="A2052" s="295" t="s">
        <v>479</v>
      </c>
      <c r="B2052" s="237">
        <v>12729427</v>
      </c>
      <c r="C2052" s="237">
        <v>-12720259.58</v>
      </c>
      <c r="D2052" s="291">
        <v>-99.9279824614258</v>
      </c>
      <c r="E2052" s="237">
        <v>0</v>
      </c>
    </row>
    <row r="2053" spans="1:5" ht="12.75">
      <c r="A2053" s="290"/>
      <c r="B2053" s="237"/>
      <c r="C2053" s="237"/>
      <c r="D2053" s="291"/>
      <c r="E2053" s="237"/>
    </row>
    <row r="2054" spans="1:5" ht="12.75">
      <c r="A2054" s="301" t="s">
        <v>517</v>
      </c>
      <c r="B2054" s="237"/>
      <c r="C2054" s="237"/>
      <c r="D2054" s="291"/>
      <c r="E2054" s="237"/>
    </row>
    <row r="2055" spans="1:5" ht="12.75">
      <c r="A2055" s="292" t="s">
        <v>430</v>
      </c>
      <c r="B2055" s="236">
        <v>249429444</v>
      </c>
      <c r="C2055" s="236">
        <v>245314007.69</v>
      </c>
      <c r="D2055" s="293">
        <v>98.3500599432038</v>
      </c>
      <c r="E2055" s="236">
        <v>-672505.38</v>
      </c>
    </row>
    <row r="2056" spans="1:5" ht="25.5">
      <c r="A2056" s="294" t="s">
        <v>431</v>
      </c>
      <c r="B2056" s="237">
        <v>14902752</v>
      </c>
      <c r="C2056" s="237">
        <v>11114572.13</v>
      </c>
      <c r="D2056" s="291">
        <v>74.5806689261151</v>
      </c>
      <c r="E2056" s="237">
        <v>1562388.9</v>
      </c>
    </row>
    <row r="2057" spans="1:5" ht="12.75">
      <c r="A2057" s="294" t="s">
        <v>432</v>
      </c>
      <c r="B2057" s="237">
        <v>674146</v>
      </c>
      <c r="C2057" s="237">
        <v>686103.83</v>
      </c>
      <c r="D2057" s="291">
        <v>101.77377452362</v>
      </c>
      <c r="E2057" s="237">
        <v>27420</v>
      </c>
    </row>
    <row r="2058" spans="1:5" ht="12.75">
      <c r="A2058" s="295" t="s">
        <v>589</v>
      </c>
      <c r="B2058" s="237">
        <v>674146</v>
      </c>
      <c r="C2058" s="237">
        <v>686103.83</v>
      </c>
      <c r="D2058" s="291">
        <v>101.77377452362</v>
      </c>
      <c r="E2058" s="237">
        <v>27420</v>
      </c>
    </row>
    <row r="2059" spans="1:5" ht="12.75">
      <c r="A2059" s="294" t="s">
        <v>433</v>
      </c>
      <c r="B2059" s="237">
        <v>629494</v>
      </c>
      <c r="C2059" s="237">
        <v>290279.73</v>
      </c>
      <c r="D2059" s="291">
        <v>46.1131845577559</v>
      </c>
      <c r="E2059" s="237">
        <v>52455.72</v>
      </c>
    </row>
    <row r="2060" spans="1:5" ht="12.75">
      <c r="A2060" s="295" t="s">
        <v>487</v>
      </c>
      <c r="B2060" s="237">
        <v>385647</v>
      </c>
      <c r="C2060" s="237">
        <v>81503.74</v>
      </c>
      <c r="D2060" s="291">
        <v>21.1342860180424</v>
      </c>
      <c r="E2060" s="237">
        <v>21344.2</v>
      </c>
    </row>
    <row r="2061" spans="1:5" ht="12.75">
      <c r="A2061" s="296" t="s">
        <v>488</v>
      </c>
      <c r="B2061" s="237">
        <v>385647</v>
      </c>
      <c r="C2061" s="237">
        <v>81503.74</v>
      </c>
      <c r="D2061" s="291">
        <v>21.1342860180424</v>
      </c>
      <c r="E2061" s="237">
        <v>21344.2</v>
      </c>
    </row>
    <row r="2062" spans="1:5" ht="25.5">
      <c r="A2062" s="297" t="s">
        <v>489</v>
      </c>
      <c r="B2062" s="237">
        <v>385647</v>
      </c>
      <c r="C2062" s="237">
        <v>81503.74</v>
      </c>
      <c r="D2062" s="291">
        <v>21.1342860180424</v>
      </c>
      <c r="E2062" s="237">
        <v>21344.2</v>
      </c>
    </row>
    <row r="2063" spans="1:5" ht="25.5">
      <c r="A2063" s="302" t="s">
        <v>490</v>
      </c>
      <c r="B2063" s="237">
        <v>108781</v>
      </c>
      <c r="C2063" s="237">
        <v>32046.94</v>
      </c>
      <c r="D2063" s="291">
        <v>29.4600527665677</v>
      </c>
      <c r="E2063" s="237">
        <v>0</v>
      </c>
    </row>
    <row r="2064" spans="1:5" ht="25.5">
      <c r="A2064" s="302" t="s">
        <v>491</v>
      </c>
      <c r="B2064" s="237">
        <v>176866</v>
      </c>
      <c r="C2064" s="237">
        <v>49456.8</v>
      </c>
      <c r="D2064" s="291">
        <v>27.9628645415173</v>
      </c>
      <c r="E2064" s="237">
        <v>21344.2</v>
      </c>
    </row>
    <row r="2065" spans="1:5" ht="25.5">
      <c r="A2065" s="302" t="s">
        <v>501</v>
      </c>
      <c r="B2065" s="237">
        <v>100000</v>
      </c>
      <c r="C2065" s="237">
        <v>0</v>
      </c>
      <c r="D2065" s="291">
        <v>0</v>
      </c>
      <c r="E2065" s="237">
        <v>0</v>
      </c>
    </row>
    <row r="2066" spans="1:5" ht="12.75">
      <c r="A2066" s="295" t="s">
        <v>434</v>
      </c>
      <c r="B2066" s="237">
        <v>129179</v>
      </c>
      <c r="C2066" s="237">
        <v>103026.37</v>
      </c>
      <c r="D2066" s="291">
        <v>79.7547356768515</v>
      </c>
      <c r="E2066" s="237">
        <v>31111.52</v>
      </c>
    </row>
    <row r="2067" spans="1:5" ht="12.75">
      <c r="A2067" s="296" t="s">
        <v>435</v>
      </c>
      <c r="B2067" s="237">
        <v>129179</v>
      </c>
      <c r="C2067" s="237">
        <v>103026.37</v>
      </c>
      <c r="D2067" s="291">
        <v>79.7547356768515</v>
      </c>
      <c r="E2067" s="237">
        <v>31111.52</v>
      </c>
    </row>
    <row r="2068" spans="1:5" ht="25.5">
      <c r="A2068" s="297" t="s">
        <v>436</v>
      </c>
      <c r="B2068" s="237">
        <v>129179</v>
      </c>
      <c r="C2068" s="237">
        <v>103026.37</v>
      </c>
      <c r="D2068" s="291">
        <v>79.7547356768515</v>
      </c>
      <c r="E2068" s="237">
        <v>31111.52</v>
      </c>
    </row>
    <row r="2069" spans="1:5" ht="25.5">
      <c r="A2069" s="295" t="s">
        <v>438</v>
      </c>
      <c r="B2069" s="237">
        <v>114668</v>
      </c>
      <c r="C2069" s="237">
        <v>105749.62</v>
      </c>
      <c r="D2069" s="291">
        <v>92.222433460076</v>
      </c>
      <c r="E2069" s="237">
        <v>0</v>
      </c>
    </row>
    <row r="2070" spans="1:5" ht="39">
      <c r="A2070" s="296" t="s">
        <v>439</v>
      </c>
      <c r="B2070" s="237">
        <v>114668</v>
      </c>
      <c r="C2070" s="237">
        <v>105749.62</v>
      </c>
      <c r="D2070" s="291">
        <v>92.222433460076</v>
      </c>
      <c r="E2070" s="237">
        <v>0</v>
      </c>
    </row>
    <row r="2071" spans="1:5" ht="51.75">
      <c r="A2071" s="297" t="s">
        <v>440</v>
      </c>
      <c r="B2071" s="237">
        <v>16995</v>
      </c>
      <c r="C2071" s="237">
        <v>16994.62</v>
      </c>
      <c r="D2071" s="291">
        <v>99.9977640482495</v>
      </c>
      <c r="E2071" s="237">
        <v>0</v>
      </c>
    </row>
    <row r="2072" spans="1:5" ht="51.75">
      <c r="A2072" s="297" t="s">
        <v>441</v>
      </c>
      <c r="B2072" s="237">
        <v>97673</v>
      </c>
      <c r="C2072" s="237">
        <v>88755</v>
      </c>
      <c r="D2072" s="291">
        <v>90.8695340575185</v>
      </c>
      <c r="E2072" s="237">
        <v>0</v>
      </c>
    </row>
    <row r="2073" spans="1:5" ht="12.75">
      <c r="A2073" s="294" t="s">
        <v>444</v>
      </c>
      <c r="B2073" s="237">
        <v>233223052</v>
      </c>
      <c r="C2073" s="237">
        <v>233223052</v>
      </c>
      <c r="D2073" s="291">
        <v>100</v>
      </c>
      <c r="E2073" s="237">
        <v>-2314770</v>
      </c>
    </row>
    <row r="2074" spans="1:5" ht="25.5">
      <c r="A2074" s="295" t="s">
        <v>445</v>
      </c>
      <c r="B2074" s="237">
        <v>233223052</v>
      </c>
      <c r="C2074" s="237">
        <v>233223052</v>
      </c>
      <c r="D2074" s="291">
        <v>100</v>
      </c>
      <c r="E2074" s="237">
        <v>-2314770</v>
      </c>
    </row>
    <row r="2075" spans="1:5" ht="12.75">
      <c r="A2075" s="292" t="s">
        <v>446</v>
      </c>
      <c r="B2075" s="236">
        <v>250542602</v>
      </c>
      <c r="C2075" s="236">
        <v>156928200.29</v>
      </c>
      <c r="D2075" s="293">
        <v>62.6353358819192</v>
      </c>
      <c r="E2075" s="236">
        <v>27453330.66</v>
      </c>
    </row>
    <row r="2076" spans="1:5" ht="12.75">
      <c r="A2076" s="294" t="s">
        <v>447</v>
      </c>
      <c r="B2076" s="237">
        <v>243550758</v>
      </c>
      <c r="C2076" s="237">
        <v>155896357.19</v>
      </c>
      <c r="D2076" s="291">
        <v>64.0098016816683</v>
      </c>
      <c r="E2076" s="237">
        <v>27112573.09</v>
      </c>
    </row>
    <row r="2077" spans="1:5" ht="12.75">
      <c r="A2077" s="295" t="s">
        <v>448</v>
      </c>
      <c r="B2077" s="237">
        <v>109921586</v>
      </c>
      <c r="C2077" s="237">
        <v>58192319.06</v>
      </c>
      <c r="D2077" s="291">
        <v>52.9398466466814</v>
      </c>
      <c r="E2077" s="237">
        <v>10041000.91</v>
      </c>
    </row>
    <row r="2078" spans="1:5" ht="12.75">
      <c r="A2078" s="296" t="s">
        <v>449</v>
      </c>
      <c r="B2078" s="237">
        <v>68200821</v>
      </c>
      <c r="C2078" s="237">
        <v>36002304.13</v>
      </c>
      <c r="D2078" s="291">
        <v>52.7886667669294</v>
      </c>
      <c r="E2078" s="237">
        <v>5631843.39</v>
      </c>
    </row>
    <row r="2079" spans="1:5" ht="12.75">
      <c r="A2079" s="296" t="s">
        <v>450</v>
      </c>
      <c r="B2079" s="237">
        <v>41720765</v>
      </c>
      <c r="C2079" s="237">
        <v>22190014.93</v>
      </c>
      <c r="D2079" s="291">
        <v>53.1869799846671</v>
      </c>
      <c r="E2079" s="237">
        <v>4409157.52</v>
      </c>
    </row>
    <row r="2080" spans="1:5" ht="25.5">
      <c r="A2080" s="295" t="s">
        <v>592</v>
      </c>
      <c r="B2080" s="237">
        <v>76126449</v>
      </c>
      <c r="C2080" s="237">
        <v>55535404.22</v>
      </c>
      <c r="D2080" s="291">
        <v>72.9515233529414</v>
      </c>
      <c r="E2080" s="237">
        <v>13737832.11</v>
      </c>
    </row>
    <row r="2081" spans="1:5" ht="12.75">
      <c r="A2081" s="296" t="s">
        <v>452</v>
      </c>
      <c r="B2081" s="237">
        <v>74687038</v>
      </c>
      <c r="C2081" s="237">
        <v>54492574.48</v>
      </c>
      <c r="D2081" s="291">
        <v>72.9612204998677</v>
      </c>
      <c r="E2081" s="237">
        <v>13696681.04</v>
      </c>
    </row>
    <row r="2082" spans="1:5" ht="12.75">
      <c r="A2082" s="296" t="s">
        <v>593</v>
      </c>
      <c r="B2082" s="237">
        <v>1439411</v>
      </c>
      <c r="C2082" s="237">
        <v>1042829.74</v>
      </c>
      <c r="D2082" s="291">
        <v>72.4483653383224</v>
      </c>
      <c r="E2082" s="237">
        <v>41151.07</v>
      </c>
    </row>
    <row r="2083" spans="1:5" ht="25.5">
      <c r="A2083" s="295" t="s">
        <v>453</v>
      </c>
      <c r="B2083" s="237">
        <v>216382</v>
      </c>
      <c r="C2083" s="237">
        <v>198108.84</v>
      </c>
      <c r="D2083" s="291">
        <v>91.5551385974804</v>
      </c>
      <c r="E2083" s="237">
        <v>0</v>
      </c>
    </row>
    <row r="2084" spans="1:5" ht="12.75">
      <c r="A2084" s="296" t="s">
        <v>455</v>
      </c>
      <c r="B2084" s="237">
        <v>216382</v>
      </c>
      <c r="C2084" s="237">
        <v>198108.84</v>
      </c>
      <c r="D2084" s="291">
        <v>91.5551385974804</v>
      </c>
      <c r="E2084" s="237">
        <v>0</v>
      </c>
    </row>
    <row r="2085" spans="1:5" ht="25.5">
      <c r="A2085" s="295" t="s">
        <v>456</v>
      </c>
      <c r="B2085" s="237">
        <v>57286341</v>
      </c>
      <c r="C2085" s="237">
        <v>41970525.07</v>
      </c>
      <c r="D2085" s="291">
        <v>73.2644542090758</v>
      </c>
      <c r="E2085" s="237">
        <v>3333740.07</v>
      </c>
    </row>
    <row r="2086" spans="1:5" ht="12.75">
      <c r="A2086" s="296" t="s">
        <v>457</v>
      </c>
      <c r="B2086" s="237">
        <v>9169460</v>
      </c>
      <c r="C2086" s="237">
        <v>8873921.97</v>
      </c>
      <c r="D2086" s="291">
        <v>96.7769309206867</v>
      </c>
      <c r="E2086" s="237">
        <v>305000</v>
      </c>
    </row>
    <row r="2087" spans="1:5" ht="25.5">
      <c r="A2087" s="297" t="s">
        <v>492</v>
      </c>
      <c r="B2087" s="237">
        <v>9169460</v>
      </c>
      <c r="C2087" s="237">
        <v>8873921.97</v>
      </c>
      <c r="D2087" s="291">
        <v>96.7769309206867</v>
      </c>
      <c r="E2087" s="237">
        <v>305000</v>
      </c>
    </row>
    <row r="2088" spans="1:5" ht="25.5">
      <c r="A2088" s="302" t="s">
        <v>493</v>
      </c>
      <c r="B2088" s="237">
        <v>9162497</v>
      </c>
      <c r="C2088" s="237">
        <v>8866959</v>
      </c>
      <c r="D2088" s="291">
        <v>96.7744818906898</v>
      </c>
      <c r="E2088" s="237">
        <v>305000</v>
      </c>
    </row>
    <row r="2089" spans="1:5" ht="25.5">
      <c r="A2089" s="302" t="s">
        <v>502</v>
      </c>
      <c r="B2089" s="237">
        <v>6963</v>
      </c>
      <c r="C2089" s="237">
        <v>6962.97</v>
      </c>
      <c r="D2089" s="291">
        <v>99.9995691512279</v>
      </c>
      <c r="E2089" s="237">
        <v>0</v>
      </c>
    </row>
    <row r="2090" spans="1:5" ht="51.75">
      <c r="A2090" s="296" t="s">
        <v>459</v>
      </c>
      <c r="B2090" s="237">
        <v>289164</v>
      </c>
      <c r="C2090" s="237">
        <v>133490.72</v>
      </c>
      <c r="D2090" s="291">
        <v>46.164363475398</v>
      </c>
      <c r="E2090" s="237">
        <v>0</v>
      </c>
    </row>
    <row r="2091" spans="1:5" ht="51.75">
      <c r="A2091" s="297" t="s">
        <v>460</v>
      </c>
      <c r="B2091" s="237">
        <v>289157</v>
      </c>
      <c r="C2091" s="237">
        <v>133484.6</v>
      </c>
      <c r="D2091" s="291">
        <v>46.1633645389875</v>
      </c>
      <c r="E2091" s="237">
        <v>0</v>
      </c>
    </row>
    <row r="2092" spans="1:5" ht="64.5">
      <c r="A2092" s="297" t="s">
        <v>594</v>
      </c>
      <c r="B2092" s="237">
        <v>7</v>
      </c>
      <c r="C2092" s="237">
        <v>6.12</v>
      </c>
      <c r="D2092" s="291">
        <v>87.4285714285714</v>
      </c>
      <c r="E2092" s="237">
        <v>0</v>
      </c>
    </row>
    <row r="2093" spans="1:5" ht="25.5">
      <c r="A2093" s="296" t="s">
        <v>461</v>
      </c>
      <c r="B2093" s="237">
        <v>47827717</v>
      </c>
      <c r="C2093" s="237">
        <v>32963112.38</v>
      </c>
      <c r="D2093" s="291">
        <v>68.9205223406336</v>
      </c>
      <c r="E2093" s="237">
        <v>3028740.07</v>
      </c>
    </row>
    <row r="2094" spans="1:5" ht="25.5">
      <c r="A2094" s="297" t="s">
        <v>462</v>
      </c>
      <c r="B2094" s="237">
        <v>34639634</v>
      </c>
      <c r="C2094" s="237">
        <v>23296500.92</v>
      </c>
      <c r="D2094" s="291">
        <v>67.2538887679933</v>
      </c>
      <c r="E2094" s="237">
        <v>616618.57</v>
      </c>
    </row>
    <row r="2095" spans="1:5" ht="39">
      <c r="A2095" s="297" t="s">
        <v>463</v>
      </c>
      <c r="B2095" s="237">
        <v>13188083</v>
      </c>
      <c r="C2095" s="237">
        <v>9666611.46</v>
      </c>
      <c r="D2095" s="291">
        <v>73.2980787275907</v>
      </c>
      <c r="E2095" s="237">
        <v>2412121.5</v>
      </c>
    </row>
    <row r="2096" spans="1:5" ht="12.75">
      <c r="A2096" s="294" t="s">
        <v>464</v>
      </c>
      <c r="B2096" s="237">
        <v>6991844</v>
      </c>
      <c r="C2096" s="237">
        <v>1031843.1</v>
      </c>
      <c r="D2096" s="291">
        <v>14.7578106719772</v>
      </c>
      <c r="E2096" s="237">
        <v>340757.57</v>
      </c>
    </row>
    <row r="2097" spans="1:5" ht="12.75">
      <c r="A2097" s="295" t="s">
        <v>465</v>
      </c>
      <c r="B2097" s="237">
        <v>6991844</v>
      </c>
      <c r="C2097" s="237">
        <v>1031843.1</v>
      </c>
      <c r="D2097" s="291">
        <v>14.7578106719772</v>
      </c>
      <c r="E2097" s="237">
        <v>340757.57</v>
      </c>
    </row>
    <row r="2098" spans="1:5" ht="12.75">
      <c r="A2098" s="290" t="s">
        <v>31</v>
      </c>
      <c r="B2098" s="237">
        <v>-1113158</v>
      </c>
      <c r="C2098" s="237">
        <v>88385807.4</v>
      </c>
      <c r="D2098" s="291">
        <v>-7940.0954222132</v>
      </c>
      <c r="E2098" s="237">
        <v>-28125836.04</v>
      </c>
    </row>
    <row r="2099" spans="1:5" ht="12.75">
      <c r="A2099" s="290" t="s">
        <v>475</v>
      </c>
      <c r="B2099" s="237">
        <v>1113158</v>
      </c>
      <c r="C2099" s="237">
        <v>-88385807.4</v>
      </c>
      <c r="D2099" s="291">
        <v>-7940.0954222132</v>
      </c>
      <c r="E2099" s="237">
        <v>28125836.04</v>
      </c>
    </row>
    <row r="2100" spans="1:5" ht="12.75">
      <c r="A2100" s="294" t="s">
        <v>595</v>
      </c>
      <c r="B2100" s="237">
        <v>1113158</v>
      </c>
      <c r="C2100" s="237">
        <v>-88385807.4</v>
      </c>
      <c r="D2100" s="291">
        <v>-7940.0954222132</v>
      </c>
      <c r="E2100" s="237">
        <v>28125836.04</v>
      </c>
    </row>
    <row r="2101" spans="1:5" ht="25.5">
      <c r="A2101" s="295" t="s">
        <v>478</v>
      </c>
      <c r="B2101" s="237">
        <v>553205</v>
      </c>
      <c r="C2101" s="237">
        <v>-259426.11</v>
      </c>
      <c r="D2101" s="291">
        <v>-46.8951130232012</v>
      </c>
      <c r="E2101" s="237">
        <v>-107682.17</v>
      </c>
    </row>
    <row r="2102" spans="1:5" ht="25.5">
      <c r="A2102" s="295" t="s">
        <v>479</v>
      </c>
      <c r="B2102" s="237">
        <v>559953</v>
      </c>
      <c r="C2102" s="237">
        <v>-559939.81</v>
      </c>
      <c r="D2102" s="291">
        <v>-99.9976444451588</v>
      </c>
      <c r="E2102" s="237">
        <v>0</v>
      </c>
    </row>
    <row r="2103" spans="1:5" ht="12.75">
      <c r="A2103" s="290"/>
      <c r="B2103" s="237"/>
      <c r="C2103" s="237"/>
      <c r="D2103" s="291"/>
      <c r="E2103" s="237"/>
    </row>
    <row r="2104" spans="1:5" ht="12.75">
      <c r="A2104" s="292" t="s">
        <v>482</v>
      </c>
      <c r="B2104" s="236"/>
      <c r="C2104" s="236"/>
      <c r="D2104" s="293"/>
      <c r="E2104" s="236"/>
    </row>
    <row r="2105" spans="1:5" ht="12.75">
      <c r="A2105" s="292" t="s">
        <v>430</v>
      </c>
      <c r="B2105" s="236">
        <v>240347900</v>
      </c>
      <c r="C2105" s="236">
        <v>236284009.43</v>
      </c>
      <c r="D2105" s="293">
        <v>98.3091632712414</v>
      </c>
      <c r="E2105" s="236">
        <v>-739121.1</v>
      </c>
    </row>
    <row r="2106" spans="1:5" ht="25.5">
      <c r="A2106" s="294" t="s">
        <v>431</v>
      </c>
      <c r="B2106" s="237">
        <v>14902752</v>
      </c>
      <c r="C2106" s="237">
        <v>10997453.96</v>
      </c>
      <c r="D2106" s="291">
        <v>73.7947860905154</v>
      </c>
      <c r="E2106" s="237">
        <v>1572808.9</v>
      </c>
    </row>
    <row r="2107" spans="1:5" ht="12.75">
      <c r="A2107" s="294" t="s">
        <v>433</v>
      </c>
      <c r="B2107" s="237">
        <v>371003</v>
      </c>
      <c r="C2107" s="237">
        <v>212410.47</v>
      </c>
      <c r="D2107" s="291">
        <v>57.2530329943424</v>
      </c>
      <c r="E2107" s="237">
        <v>2840</v>
      </c>
    </row>
    <row r="2108" spans="1:5" ht="12.75">
      <c r="A2108" s="295" t="s">
        <v>487</v>
      </c>
      <c r="B2108" s="237">
        <v>155428</v>
      </c>
      <c r="C2108" s="237">
        <v>31906</v>
      </c>
      <c r="D2108" s="291">
        <v>20.5278328229148</v>
      </c>
      <c r="E2108" s="237">
        <v>0</v>
      </c>
    </row>
    <row r="2109" spans="1:5" ht="12.75">
      <c r="A2109" s="296" t="s">
        <v>488</v>
      </c>
      <c r="B2109" s="237">
        <v>155428</v>
      </c>
      <c r="C2109" s="237">
        <v>31906</v>
      </c>
      <c r="D2109" s="291">
        <v>20.5278328229148</v>
      </c>
      <c r="E2109" s="237">
        <v>0</v>
      </c>
    </row>
    <row r="2110" spans="1:5" ht="25.5">
      <c r="A2110" s="297" t="s">
        <v>489</v>
      </c>
      <c r="B2110" s="237">
        <v>155428</v>
      </c>
      <c r="C2110" s="237">
        <v>31906</v>
      </c>
      <c r="D2110" s="291">
        <v>20.5278328229148</v>
      </c>
      <c r="E2110" s="237">
        <v>0</v>
      </c>
    </row>
    <row r="2111" spans="1:5" ht="25.5">
      <c r="A2111" s="302" t="s">
        <v>490</v>
      </c>
      <c r="B2111" s="237">
        <v>55428</v>
      </c>
      <c r="C2111" s="237">
        <v>31906</v>
      </c>
      <c r="D2111" s="291">
        <v>57.562964566645</v>
      </c>
      <c r="E2111" s="237">
        <v>0</v>
      </c>
    </row>
    <row r="2112" spans="1:5" ht="25.5">
      <c r="A2112" s="302" t="s">
        <v>501</v>
      </c>
      <c r="B2112" s="237">
        <v>100000</v>
      </c>
      <c r="C2112" s="237">
        <v>0</v>
      </c>
      <c r="D2112" s="291">
        <v>0</v>
      </c>
      <c r="E2112" s="237">
        <v>0</v>
      </c>
    </row>
    <row r="2113" spans="1:5" ht="12.75">
      <c r="A2113" s="295" t="s">
        <v>434</v>
      </c>
      <c r="B2113" s="237">
        <v>100907</v>
      </c>
      <c r="C2113" s="237">
        <v>74754.85</v>
      </c>
      <c r="D2113" s="291">
        <v>74.0829179343356</v>
      </c>
      <c r="E2113" s="237">
        <v>2840</v>
      </c>
    </row>
    <row r="2114" spans="1:5" ht="12.75">
      <c r="A2114" s="296" t="s">
        <v>435</v>
      </c>
      <c r="B2114" s="237">
        <v>100907</v>
      </c>
      <c r="C2114" s="237">
        <v>74754.85</v>
      </c>
      <c r="D2114" s="291">
        <v>74.0829179343356</v>
      </c>
      <c r="E2114" s="237">
        <v>2840</v>
      </c>
    </row>
    <row r="2115" spans="1:5" ht="25.5">
      <c r="A2115" s="297" t="s">
        <v>436</v>
      </c>
      <c r="B2115" s="237">
        <v>100907</v>
      </c>
      <c r="C2115" s="237">
        <v>74754.85</v>
      </c>
      <c r="D2115" s="291">
        <v>74.0829179343356</v>
      </c>
      <c r="E2115" s="237">
        <v>2840</v>
      </c>
    </row>
    <row r="2116" spans="1:5" ht="25.5">
      <c r="A2116" s="295" t="s">
        <v>438</v>
      </c>
      <c r="B2116" s="237">
        <v>114668</v>
      </c>
      <c r="C2116" s="237">
        <v>105749.62</v>
      </c>
      <c r="D2116" s="291">
        <v>92.222433460076</v>
      </c>
      <c r="E2116" s="237">
        <v>0</v>
      </c>
    </row>
    <row r="2117" spans="1:5" ht="39">
      <c r="A2117" s="296" t="s">
        <v>439</v>
      </c>
      <c r="B2117" s="237">
        <v>114668</v>
      </c>
      <c r="C2117" s="237">
        <v>105749.62</v>
      </c>
      <c r="D2117" s="291">
        <v>92.222433460076</v>
      </c>
      <c r="E2117" s="237">
        <v>0</v>
      </c>
    </row>
    <row r="2118" spans="1:5" ht="51.75">
      <c r="A2118" s="297" t="s">
        <v>440</v>
      </c>
      <c r="B2118" s="237">
        <v>16995</v>
      </c>
      <c r="C2118" s="237">
        <v>16994.62</v>
      </c>
      <c r="D2118" s="291">
        <v>99.9977640482495</v>
      </c>
      <c r="E2118" s="237">
        <v>0</v>
      </c>
    </row>
    <row r="2119" spans="1:5" ht="51.75">
      <c r="A2119" s="297" t="s">
        <v>441</v>
      </c>
      <c r="B2119" s="237">
        <v>97673</v>
      </c>
      <c r="C2119" s="237">
        <v>88755</v>
      </c>
      <c r="D2119" s="291">
        <v>90.8695340575185</v>
      </c>
      <c r="E2119" s="237">
        <v>0</v>
      </c>
    </row>
    <row r="2120" spans="1:5" ht="12.75">
      <c r="A2120" s="294" t="s">
        <v>444</v>
      </c>
      <c r="B2120" s="237">
        <v>225074145</v>
      </c>
      <c r="C2120" s="237">
        <v>225074145</v>
      </c>
      <c r="D2120" s="291">
        <v>100</v>
      </c>
      <c r="E2120" s="237">
        <v>-2314770</v>
      </c>
    </row>
    <row r="2121" spans="1:5" ht="25.5">
      <c r="A2121" s="295" t="s">
        <v>445</v>
      </c>
      <c r="B2121" s="237">
        <v>225074145</v>
      </c>
      <c r="C2121" s="237">
        <v>225074145</v>
      </c>
      <c r="D2121" s="291">
        <v>100</v>
      </c>
      <c r="E2121" s="237">
        <v>-2314770</v>
      </c>
    </row>
    <row r="2122" spans="1:5" ht="12.75">
      <c r="A2122" s="292" t="s">
        <v>446</v>
      </c>
      <c r="B2122" s="236">
        <v>240901105</v>
      </c>
      <c r="C2122" s="236">
        <v>150284434.84</v>
      </c>
      <c r="D2122" s="293">
        <v>62.3842862157067</v>
      </c>
      <c r="E2122" s="236">
        <v>27243265.23</v>
      </c>
    </row>
    <row r="2123" spans="1:5" ht="12.75">
      <c r="A2123" s="294" t="s">
        <v>447</v>
      </c>
      <c r="B2123" s="237">
        <v>233997081</v>
      </c>
      <c r="C2123" s="237">
        <v>149254164.79</v>
      </c>
      <c r="D2123" s="291">
        <v>63.7846267791691</v>
      </c>
      <c r="E2123" s="237">
        <v>26902507.66</v>
      </c>
    </row>
    <row r="2124" spans="1:5" ht="12.75">
      <c r="A2124" s="295" t="s">
        <v>448</v>
      </c>
      <c r="B2124" s="237">
        <v>107596758</v>
      </c>
      <c r="C2124" s="237">
        <v>57458036.73</v>
      </c>
      <c r="D2124" s="291">
        <v>53.4012713747379</v>
      </c>
      <c r="E2124" s="237">
        <v>9945805.48</v>
      </c>
    </row>
    <row r="2125" spans="1:5" ht="12.75">
      <c r="A2125" s="296" t="s">
        <v>449</v>
      </c>
      <c r="B2125" s="237">
        <v>67212785</v>
      </c>
      <c r="C2125" s="237">
        <v>35616291.23</v>
      </c>
      <c r="D2125" s="291">
        <v>52.9903518058358</v>
      </c>
      <c r="E2125" s="237">
        <v>5566623.8</v>
      </c>
    </row>
    <row r="2126" spans="1:5" ht="12.75">
      <c r="A2126" s="296" t="s">
        <v>450</v>
      </c>
      <c r="B2126" s="237">
        <v>40383973</v>
      </c>
      <c r="C2126" s="237">
        <v>21841745.5</v>
      </c>
      <c r="D2126" s="291">
        <v>54.0851825054459</v>
      </c>
      <c r="E2126" s="237">
        <v>4379181.68</v>
      </c>
    </row>
    <row r="2127" spans="1:5" ht="25.5">
      <c r="A2127" s="295" t="s">
        <v>592</v>
      </c>
      <c r="B2127" s="237">
        <v>70020102</v>
      </c>
      <c r="C2127" s="237">
        <v>50594322.84</v>
      </c>
      <c r="D2127" s="291">
        <v>72.2568539531691</v>
      </c>
      <c r="E2127" s="237">
        <v>13637832.11</v>
      </c>
    </row>
    <row r="2128" spans="1:5" ht="12.75">
      <c r="A2128" s="296" t="s">
        <v>452</v>
      </c>
      <c r="B2128" s="237">
        <v>68580691</v>
      </c>
      <c r="C2128" s="237">
        <v>49551493.1</v>
      </c>
      <c r="D2128" s="291">
        <v>72.2528344020331</v>
      </c>
      <c r="E2128" s="237">
        <v>13596681.04</v>
      </c>
    </row>
    <row r="2129" spans="1:5" ht="12.75">
      <c r="A2129" s="296" t="s">
        <v>593</v>
      </c>
      <c r="B2129" s="237">
        <v>1439411</v>
      </c>
      <c r="C2129" s="237">
        <v>1042829.74</v>
      </c>
      <c r="D2129" s="291">
        <v>72.4483653383224</v>
      </c>
      <c r="E2129" s="237">
        <v>41151.07</v>
      </c>
    </row>
    <row r="2130" spans="1:5" ht="25.5">
      <c r="A2130" s="295" t="s">
        <v>453</v>
      </c>
      <c r="B2130" s="237">
        <v>216382</v>
      </c>
      <c r="C2130" s="237">
        <v>198108.84</v>
      </c>
      <c r="D2130" s="291">
        <v>91.5551385974804</v>
      </c>
      <c r="E2130" s="237">
        <v>0</v>
      </c>
    </row>
    <row r="2131" spans="1:5" ht="12.75">
      <c r="A2131" s="296" t="s">
        <v>455</v>
      </c>
      <c r="B2131" s="237">
        <v>216382</v>
      </c>
      <c r="C2131" s="237">
        <v>198108.84</v>
      </c>
      <c r="D2131" s="291">
        <v>91.5551385974804</v>
      </c>
      <c r="E2131" s="237">
        <v>0</v>
      </c>
    </row>
    <row r="2132" spans="1:5" ht="25.5">
      <c r="A2132" s="295" t="s">
        <v>456</v>
      </c>
      <c r="B2132" s="237">
        <v>56163839</v>
      </c>
      <c r="C2132" s="237">
        <v>41003696.38</v>
      </c>
      <c r="D2132" s="291">
        <v>73.0072892275045</v>
      </c>
      <c r="E2132" s="237">
        <v>3318870.07</v>
      </c>
    </row>
    <row r="2133" spans="1:5" ht="12.75">
      <c r="A2133" s="296" t="s">
        <v>457</v>
      </c>
      <c r="B2133" s="237">
        <v>8350992</v>
      </c>
      <c r="C2133" s="237">
        <v>8055454</v>
      </c>
      <c r="D2133" s="291">
        <v>96.4610431910365</v>
      </c>
      <c r="E2133" s="237">
        <v>305000</v>
      </c>
    </row>
    <row r="2134" spans="1:5" ht="25.5">
      <c r="A2134" s="297" t="s">
        <v>492</v>
      </c>
      <c r="B2134" s="237">
        <v>8350992</v>
      </c>
      <c r="C2134" s="237">
        <v>8055454</v>
      </c>
      <c r="D2134" s="291">
        <v>96.4610431910365</v>
      </c>
      <c r="E2134" s="237">
        <v>305000</v>
      </c>
    </row>
    <row r="2135" spans="1:5" ht="25.5">
      <c r="A2135" s="302" t="s">
        <v>493</v>
      </c>
      <c r="B2135" s="237">
        <v>8350992</v>
      </c>
      <c r="C2135" s="237">
        <v>8055454</v>
      </c>
      <c r="D2135" s="291">
        <v>96.4610431910365</v>
      </c>
      <c r="E2135" s="237">
        <v>305000</v>
      </c>
    </row>
    <row r="2136" spans="1:5" ht="25.5">
      <c r="A2136" s="296" t="s">
        <v>461</v>
      </c>
      <c r="B2136" s="237">
        <v>47812847</v>
      </c>
      <c r="C2136" s="237">
        <v>32948242.38</v>
      </c>
      <c r="D2136" s="291">
        <v>68.9108564900977</v>
      </c>
      <c r="E2136" s="237">
        <v>3013870.07</v>
      </c>
    </row>
    <row r="2137" spans="1:5" ht="25.5">
      <c r="A2137" s="297" t="s">
        <v>462</v>
      </c>
      <c r="B2137" s="237">
        <v>34639634</v>
      </c>
      <c r="C2137" s="237">
        <v>23296500.92</v>
      </c>
      <c r="D2137" s="291">
        <v>67.2538887679933</v>
      </c>
      <c r="E2137" s="237">
        <v>616618.57</v>
      </c>
    </row>
    <row r="2138" spans="1:5" ht="39">
      <c r="A2138" s="297" t="s">
        <v>463</v>
      </c>
      <c r="B2138" s="237">
        <v>13173213</v>
      </c>
      <c r="C2138" s="237">
        <v>9651741.46</v>
      </c>
      <c r="D2138" s="291">
        <v>73.2679374424448</v>
      </c>
      <c r="E2138" s="237">
        <v>2397251.5</v>
      </c>
    </row>
    <row r="2139" spans="1:5" ht="12.75">
      <c r="A2139" s="294" t="s">
        <v>464</v>
      </c>
      <c r="B2139" s="237">
        <v>6904024</v>
      </c>
      <c r="C2139" s="237">
        <v>1030270.05</v>
      </c>
      <c r="D2139" s="291">
        <v>14.9227472268347</v>
      </c>
      <c r="E2139" s="237">
        <v>340757.57</v>
      </c>
    </row>
    <row r="2140" spans="1:5" ht="12.75">
      <c r="A2140" s="295" t="s">
        <v>465</v>
      </c>
      <c r="B2140" s="237">
        <v>6904024</v>
      </c>
      <c r="C2140" s="237">
        <v>1030270.05</v>
      </c>
      <c r="D2140" s="291">
        <v>14.9227472268347</v>
      </c>
      <c r="E2140" s="237">
        <v>340757.57</v>
      </c>
    </row>
    <row r="2141" spans="1:5" ht="12.75">
      <c r="A2141" s="290" t="s">
        <v>31</v>
      </c>
      <c r="B2141" s="237">
        <v>-553205</v>
      </c>
      <c r="C2141" s="237">
        <v>85999574.59</v>
      </c>
      <c r="D2141" s="291">
        <v>-15545.6972713551</v>
      </c>
      <c r="E2141" s="237">
        <v>-27982386.33</v>
      </c>
    </row>
    <row r="2142" spans="1:5" ht="12.75">
      <c r="A2142" s="290" t="s">
        <v>475</v>
      </c>
      <c r="B2142" s="237">
        <v>553205</v>
      </c>
      <c r="C2142" s="237">
        <v>-85999574.59</v>
      </c>
      <c r="D2142" s="291">
        <v>-15545.6972713551</v>
      </c>
      <c r="E2142" s="237">
        <v>27982386.33</v>
      </c>
    </row>
    <row r="2143" spans="1:5" ht="12.75">
      <c r="A2143" s="294" t="s">
        <v>595</v>
      </c>
      <c r="B2143" s="237">
        <v>553205</v>
      </c>
      <c r="C2143" s="237">
        <v>-85999574.59</v>
      </c>
      <c r="D2143" s="291">
        <v>-15545.6972713551</v>
      </c>
      <c r="E2143" s="237">
        <v>27982386.33</v>
      </c>
    </row>
    <row r="2144" spans="1:5" ht="25.5">
      <c r="A2144" s="295" t="s">
        <v>478</v>
      </c>
      <c r="B2144" s="237">
        <v>553205</v>
      </c>
      <c r="C2144" s="237">
        <v>-259426.11</v>
      </c>
      <c r="D2144" s="291">
        <v>-46.8951130232012</v>
      </c>
      <c r="E2144" s="237">
        <v>-107682.17</v>
      </c>
    </row>
    <row r="2145" spans="1:5" ht="12.75">
      <c r="A2145" s="290"/>
      <c r="B2145" s="237"/>
      <c r="C2145" s="237"/>
      <c r="D2145" s="291"/>
      <c r="E2145" s="237"/>
    </row>
    <row r="2146" spans="1:5" ht="25.5">
      <c r="A2146" s="292" t="s">
        <v>483</v>
      </c>
      <c r="B2146" s="236"/>
      <c r="C2146" s="236"/>
      <c r="D2146" s="293"/>
      <c r="E2146" s="236"/>
    </row>
    <row r="2147" spans="1:5" ht="12.75">
      <c r="A2147" s="292" t="s">
        <v>430</v>
      </c>
      <c r="B2147" s="236">
        <v>9081544</v>
      </c>
      <c r="C2147" s="236">
        <v>9029998.26</v>
      </c>
      <c r="D2147" s="293">
        <v>99.4324121537043</v>
      </c>
      <c r="E2147" s="236">
        <v>66615.72</v>
      </c>
    </row>
    <row r="2148" spans="1:5" ht="25.5">
      <c r="A2148" s="294" t="s">
        <v>431</v>
      </c>
      <c r="B2148" s="237">
        <v>0</v>
      </c>
      <c r="C2148" s="237">
        <v>117118.17</v>
      </c>
      <c r="D2148" s="291">
        <v>0</v>
      </c>
      <c r="E2148" s="237">
        <v>-10420</v>
      </c>
    </row>
    <row r="2149" spans="1:5" ht="12.75">
      <c r="A2149" s="294" t="s">
        <v>432</v>
      </c>
      <c r="B2149" s="237">
        <v>674146</v>
      </c>
      <c r="C2149" s="237">
        <v>686103.83</v>
      </c>
      <c r="D2149" s="291">
        <v>101.77377452362</v>
      </c>
      <c r="E2149" s="237">
        <v>27420</v>
      </c>
    </row>
    <row r="2150" spans="1:5" ht="12.75">
      <c r="A2150" s="295" t="s">
        <v>589</v>
      </c>
      <c r="B2150" s="237">
        <v>674146</v>
      </c>
      <c r="C2150" s="237">
        <v>686103.83</v>
      </c>
      <c r="D2150" s="291">
        <v>101.77377452362</v>
      </c>
      <c r="E2150" s="237">
        <v>27420</v>
      </c>
    </row>
    <row r="2151" spans="1:5" ht="12.75">
      <c r="A2151" s="294" t="s">
        <v>433</v>
      </c>
      <c r="B2151" s="237">
        <v>258491</v>
      </c>
      <c r="C2151" s="237">
        <v>77869.26</v>
      </c>
      <c r="D2151" s="291">
        <v>30.1245536595085</v>
      </c>
      <c r="E2151" s="237">
        <v>49615.72</v>
      </c>
    </row>
    <row r="2152" spans="1:5" ht="12.75">
      <c r="A2152" s="295" t="s">
        <v>487</v>
      </c>
      <c r="B2152" s="237">
        <v>230219</v>
      </c>
      <c r="C2152" s="237">
        <v>49597.74</v>
      </c>
      <c r="D2152" s="291">
        <v>21.5437214130893</v>
      </c>
      <c r="E2152" s="237">
        <v>21344.2</v>
      </c>
    </row>
    <row r="2153" spans="1:5" ht="12.75">
      <c r="A2153" s="296" t="s">
        <v>488</v>
      </c>
      <c r="B2153" s="237">
        <v>230219</v>
      </c>
      <c r="C2153" s="237">
        <v>49597.74</v>
      </c>
      <c r="D2153" s="291">
        <v>21.5437214130893</v>
      </c>
      <c r="E2153" s="237">
        <v>21344.2</v>
      </c>
    </row>
    <row r="2154" spans="1:5" ht="25.5">
      <c r="A2154" s="297" t="s">
        <v>489</v>
      </c>
      <c r="B2154" s="237">
        <v>230219</v>
      </c>
      <c r="C2154" s="237">
        <v>49597.74</v>
      </c>
      <c r="D2154" s="291">
        <v>21.5437214130893</v>
      </c>
      <c r="E2154" s="237">
        <v>21344.2</v>
      </c>
    </row>
    <row r="2155" spans="1:5" ht="25.5">
      <c r="A2155" s="302" t="s">
        <v>490</v>
      </c>
      <c r="B2155" s="237">
        <v>53353</v>
      </c>
      <c r="C2155" s="237">
        <v>140.94</v>
      </c>
      <c r="D2155" s="291">
        <v>0.26416508912339</v>
      </c>
      <c r="E2155" s="237">
        <v>0</v>
      </c>
    </row>
    <row r="2156" spans="1:5" ht="25.5">
      <c r="A2156" s="302" t="s">
        <v>491</v>
      </c>
      <c r="B2156" s="237">
        <v>176866</v>
      </c>
      <c r="C2156" s="237">
        <v>49456.8</v>
      </c>
      <c r="D2156" s="291">
        <v>27.9628645415173</v>
      </c>
      <c r="E2156" s="237">
        <v>21344.2</v>
      </c>
    </row>
    <row r="2157" spans="1:5" ht="12.75">
      <c r="A2157" s="295" t="s">
        <v>434</v>
      </c>
      <c r="B2157" s="237">
        <v>28272</v>
      </c>
      <c r="C2157" s="237">
        <v>28271.52</v>
      </c>
      <c r="D2157" s="291">
        <v>99.9983022071307</v>
      </c>
      <c r="E2157" s="237">
        <v>28271.52</v>
      </c>
    </row>
    <row r="2158" spans="1:5" ht="12.75">
      <c r="A2158" s="296" t="s">
        <v>435</v>
      </c>
      <c r="B2158" s="237">
        <v>28272</v>
      </c>
      <c r="C2158" s="237">
        <v>28271.52</v>
      </c>
      <c r="D2158" s="291">
        <v>99.9983022071307</v>
      </c>
      <c r="E2158" s="237">
        <v>28271.52</v>
      </c>
    </row>
    <row r="2159" spans="1:5" ht="25.5">
      <c r="A2159" s="297" t="s">
        <v>436</v>
      </c>
      <c r="B2159" s="237">
        <v>28272</v>
      </c>
      <c r="C2159" s="237">
        <v>28271.52</v>
      </c>
      <c r="D2159" s="291">
        <v>99.9983022071307</v>
      </c>
      <c r="E2159" s="237">
        <v>28271.52</v>
      </c>
    </row>
    <row r="2160" spans="1:5" ht="12.75">
      <c r="A2160" s="294" t="s">
        <v>444</v>
      </c>
      <c r="B2160" s="237">
        <v>8148907</v>
      </c>
      <c r="C2160" s="237">
        <v>8148907</v>
      </c>
      <c r="D2160" s="291">
        <v>100</v>
      </c>
      <c r="E2160" s="237">
        <v>0</v>
      </c>
    </row>
    <row r="2161" spans="1:5" ht="25.5">
      <c r="A2161" s="295" t="s">
        <v>445</v>
      </c>
      <c r="B2161" s="237">
        <v>8148907</v>
      </c>
      <c r="C2161" s="237">
        <v>8148907</v>
      </c>
      <c r="D2161" s="291">
        <v>100</v>
      </c>
      <c r="E2161" s="237">
        <v>0</v>
      </c>
    </row>
    <row r="2162" spans="1:5" ht="12.75">
      <c r="A2162" s="292" t="s">
        <v>446</v>
      </c>
      <c r="B2162" s="236">
        <v>9641497</v>
      </c>
      <c r="C2162" s="236">
        <v>6643765.45</v>
      </c>
      <c r="D2162" s="293">
        <v>68.9080279753237</v>
      </c>
      <c r="E2162" s="236">
        <v>210065.43</v>
      </c>
    </row>
    <row r="2163" spans="1:5" ht="12.75">
      <c r="A2163" s="294" t="s">
        <v>447</v>
      </c>
      <c r="B2163" s="237">
        <v>9553677</v>
      </c>
      <c r="C2163" s="237">
        <v>6642192.4</v>
      </c>
      <c r="D2163" s="291">
        <v>69.5249839407382</v>
      </c>
      <c r="E2163" s="237">
        <v>210065.43</v>
      </c>
    </row>
    <row r="2164" spans="1:5" ht="12.75">
      <c r="A2164" s="295" t="s">
        <v>448</v>
      </c>
      <c r="B2164" s="237">
        <v>2324828</v>
      </c>
      <c r="C2164" s="237">
        <v>734282.33</v>
      </c>
      <c r="D2164" s="291">
        <v>31.5843722632384</v>
      </c>
      <c r="E2164" s="237">
        <v>95195.43</v>
      </c>
    </row>
    <row r="2165" spans="1:5" ht="12.75">
      <c r="A2165" s="296" t="s">
        <v>449</v>
      </c>
      <c r="B2165" s="237">
        <v>988036</v>
      </c>
      <c r="C2165" s="237">
        <v>386012.9</v>
      </c>
      <c r="D2165" s="291">
        <v>39.0687080227846</v>
      </c>
      <c r="E2165" s="237">
        <v>65219.59</v>
      </c>
    </row>
    <row r="2166" spans="1:5" ht="12.75">
      <c r="A2166" s="296" t="s">
        <v>450</v>
      </c>
      <c r="B2166" s="237">
        <v>1336792</v>
      </c>
      <c r="C2166" s="237">
        <v>348269.43</v>
      </c>
      <c r="D2166" s="291">
        <v>26.0526267362462</v>
      </c>
      <c r="E2166" s="237">
        <v>29975.84</v>
      </c>
    </row>
    <row r="2167" spans="1:5" ht="25.5">
      <c r="A2167" s="295" t="s">
        <v>592</v>
      </c>
      <c r="B2167" s="237">
        <v>6106347</v>
      </c>
      <c r="C2167" s="237">
        <v>4941081.38</v>
      </c>
      <c r="D2167" s="291">
        <v>80.9171404769496</v>
      </c>
      <c r="E2167" s="237">
        <v>100000</v>
      </c>
    </row>
    <row r="2168" spans="1:5" ht="12.75">
      <c r="A2168" s="296" t="s">
        <v>452</v>
      </c>
      <c r="B2168" s="237">
        <v>6106347</v>
      </c>
      <c r="C2168" s="237">
        <v>4941081.38</v>
      </c>
      <c r="D2168" s="291">
        <v>80.9171404769496</v>
      </c>
      <c r="E2168" s="237">
        <v>100000</v>
      </c>
    </row>
    <row r="2169" spans="1:5" ht="25.5">
      <c r="A2169" s="295" t="s">
        <v>456</v>
      </c>
      <c r="B2169" s="237">
        <v>1122502</v>
      </c>
      <c r="C2169" s="237">
        <v>966828.69</v>
      </c>
      <c r="D2169" s="291">
        <v>86.1315783847156</v>
      </c>
      <c r="E2169" s="237">
        <v>14870</v>
      </c>
    </row>
    <row r="2170" spans="1:5" ht="12.75">
      <c r="A2170" s="296" t="s">
        <v>457</v>
      </c>
      <c r="B2170" s="237">
        <v>818468</v>
      </c>
      <c r="C2170" s="237">
        <v>818467.97</v>
      </c>
      <c r="D2170" s="291">
        <v>99.9999963346154</v>
      </c>
      <c r="E2170" s="237">
        <v>0</v>
      </c>
    </row>
    <row r="2171" spans="1:5" ht="25.5">
      <c r="A2171" s="297" t="s">
        <v>492</v>
      </c>
      <c r="B2171" s="237">
        <v>818468</v>
      </c>
      <c r="C2171" s="237">
        <v>818467.97</v>
      </c>
      <c r="D2171" s="291">
        <v>99.9999963346154</v>
      </c>
      <c r="E2171" s="237">
        <v>0</v>
      </c>
    </row>
    <row r="2172" spans="1:5" ht="25.5">
      <c r="A2172" s="302" t="s">
        <v>493</v>
      </c>
      <c r="B2172" s="237">
        <v>811505</v>
      </c>
      <c r="C2172" s="237">
        <v>811505</v>
      </c>
      <c r="D2172" s="291">
        <v>100</v>
      </c>
      <c r="E2172" s="237">
        <v>0</v>
      </c>
    </row>
    <row r="2173" spans="1:5" ht="25.5">
      <c r="A2173" s="302" t="s">
        <v>502</v>
      </c>
      <c r="B2173" s="237">
        <v>6963</v>
      </c>
      <c r="C2173" s="237">
        <v>6962.97</v>
      </c>
      <c r="D2173" s="291">
        <v>99.9995691512279</v>
      </c>
      <c r="E2173" s="237">
        <v>0</v>
      </c>
    </row>
    <row r="2174" spans="1:5" ht="51.75">
      <c r="A2174" s="296" t="s">
        <v>459</v>
      </c>
      <c r="B2174" s="237">
        <v>289164</v>
      </c>
      <c r="C2174" s="237">
        <v>133490.72</v>
      </c>
      <c r="D2174" s="291">
        <v>46.164363475398</v>
      </c>
      <c r="E2174" s="237">
        <v>0</v>
      </c>
    </row>
    <row r="2175" spans="1:5" ht="51.75">
      <c r="A2175" s="297" t="s">
        <v>460</v>
      </c>
      <c r="B2175" s="237">
        <v>289157</v>
      </c>
      <c r="C2175" s="237">
        <v>133484.6</v>
      </c>
      <c r="D2175" s="291">
        <v>46.1633645389875</v>
      </c>
      <c r="E2175" s="237">
        <v>0</v>
      </c>
    </row>
    <row r="2176" spans="1:5" ht="64.5">
      <c r="A2176" s="297" t="s">
        <v>594</v>
      </c>
      <c r="B2176" s="237">
        <v>7</v>
      </c>
      <c r="C2176" s="237">
        <v>6.12</v>
      </c>
      <c r="D2176" s="291">
        <v>87.4285714285714</v>
      </c>
      <c r="E2176" s="237">
        <v>0</v>
      </c>
    </row>
    <row r="2177" spans="1:5" ht="25.5">
      <c r="A2177" s="296" t="s">
        <v>461</v>
      </c>
      <c r="B2177" s="237">
        <v>14870</v>
      </c>
      <c r="C2177" s="237">
        <v>14870</v>
      </c>
      <c r="D2177" s="291">
        <v>100</v>
      </c>
      <c r="E2177" s="237">
        <v>14870</v>
      </c>
    </row>
    <row r="2178" spans="1:5" ht="39">
      <c r="A2178" s="297" t="s">
        <v>463</v>
      </c>
      <c r="B2178" s="237">
        <v>14870</v>
      </c>
      <c r="C2178" s="237">
        <v>14870</v>
      </c>
      <c r="D2178" s="291">
        <v>100</v>
      </c>
      <c r="E2178" s="237">
        <v>14870</v>
      </c>
    </row>
    <row r="2179" spans="1:5" ht="12.75">
      <c r="A2179" s="294" t="s">
        <v>464</v>
      </c>
      <c r="B2179" s="237">
        <v>87820</v>
      </c>
      <c r="C2179" s="237">
        <v>1573.05</v>
      </c>
      <c r="D2179" s="291">
        <v>1.7912206786609</v>
      </c>
      <c r="E2179" s="237">
        <v>0</v>
      </c>
    </row>
    <row r="2180" spans="1:5" ht="12.75">
      <c r="A2180" s="295" t="s">
        <v>465</v>
      </c>
      <c r="B2180" s="237">
        <v>87820</v>
      </c>
      <c r="C2180" s="237">
        <v>1573.05</v>
      </c>
      <c r="D2180" s="291">
        <v>1.7912206786609</v>
      </c>
      <c r="E2180" s="237">
        <v>0</v>
      </c>
    </row>
    <row r="2181" spans="1:5" ht="12.75">
      <c r="A2181" s="290" t="s">
        <v>31</v>
      </c>
      <c r="B2181" s="237">
        <v>-559953</v>
      </c>
      <c r="C2181" s="237">
        <v>2386232.81</v>
      </c>
      <c r="D2181" s="291">
        <v>-426.148767843015</v>
      </c>
      <c r="E2181" s="237">
        <v>-143449.71</v>
      </c>
    </row>
    <row r="2182" spans="1:5" ht="12.75">
      <c r="A2182" s="290" t="s">
        <v>475</v>
      </c>
      <c r="B2182" s="237">
        <v>559953</v>
      </c>
      <c r="C2182" s="237">
        <v>-2386232.81</v>
      </c>
      <c r="D2182" s="291">
        <v>-426.148767843015</v>
      </c>
      <c r="E2182" s="237">
        <v>143449.71</v>
      </c>
    </row>
    <row r="2183" spans="1:5" ht="12.75">
      <c r="A2183" s="294" t="s">
        <v>595</v>
      </c>
      <c r="B2183" s="237">
        <v>559953</v>
      </c>
      <c r="C2183" s="237">
        <v>-2386232.81</v>
      </c>
      <c r="D2183" s="291">
        <v>-426.148767843015</v>
      </c>
      <c r="E2183" s="237">
        <v>143449.71</v>
      </c>
    </row>
    <row r="2184" spans="1:5" ht="25.5">
      <c r="A2184" s="295" t="s">
        <v>479</v>
      </c>
      <c r="B2184" s="237">
        <v>559953</v>
      </c>
      <c r="C2184" s="237">
        <v>-559939.81</v>
      </c>
      <c r="D2184" s="291">
        <v>-99.9976444451588</v>
      </c>
      <c r="E2184" s="237">
        <v>0</v>
      </c>
    </row>
    <row r="2185" spans="1:5" ht="12.75">
      <c r="A2185" s="290"/>
      <c r="B2185" s="237"/>
      <c r="C2185" s="237"/>
      <c r="D2185" s="291"/>
      <c r="E2185" s="237"/>
    </row>
    <row r="2186" spans="1:5" ht="12.75">
      <c r="A2186" s="301" t="s">
        <v>518</v>
      </c>
      <c r="B2186" s="237"/>
      <c r="C2186" s="237"/>
      <c r="D2186" s="291"/>
      <c r="E2186" s="237"/>
    </row>
    <row r="2187" spans="1:5" ht="12.75">
      <c r="A2187" s="292" t="s">
        <v>430</v>
      </c>
      <c r="B2187" s="236">
        <v>7725745</v>
      </c>
      <c r="C2187" s="236">
        <v>7725745</v>
      </c>
      <c r="D2187" s="293">
        <v>100</v>
      </c>
      <c r="E2187" s="236">
        <v>0</v>
      </c>
    </row>
    <row r="2188" spans="1:5" ht="12.75">
      <c r="A2188" s="294" t="s">
        <v>433</v>
      </c>
      <c r="B2188" s="237">
        <v>23000</v>
      </c>
      <c r="C2188" s="237">
        <v>23000</v>
      </c>
      <c r="D2188" s="291">
        <v>100</v>
      </c>
      <c r="E2188" s="237">
        <v>0</v>
      </c>
    </row>
    <row r="2189" spans="1:5" ht="12.75">
      <c r="A2189" s="295" t="s">
        <v>487</v>
      </c>
      <c r="B2189" s="237">
        <v>23000</v>
      </c>
      <c r="C2189" s="237">
        <v>23000</v>
      </c>
      <c r="D2189" s="291">
        <v>100</v>
      </c>
      <c r="E2189" s="237">
        <v>0</v>
      </c>
    </row>
    <row r="2190" spans="1:5" ht="12.75">
      <c r="A2190" s="296" t="s">
        <v>488</v>
      </c>
      <c r="B2190" s="237">
        <v>23000</v>
      </c>
      <c r="C2190" s="237">
        <v>23000</v>
      </c>
      <c r="D2190" s="291">
        <v>100</v>
      </c>
      <c r="E2190" s="237">
        <v>0</v>
      </c>
    </row>
    <row r="2191" spans="1:5" ht="25.5">
      <c r="A2191" s="297" t="s">
        <v>489</v>
      </c>
      <c r="B2191" s="237">
        <v>23000</v>
      </c>
      <c r="C2191" s="237">
        <v>23000</v>
      </c>
      <c r="D2191" s="291">
        <v>100</v>
      </c>
      <c r="E2191" s="237">
        <v>0</v>
      </c>
    </row>
    <row r="2192" spans="1:5" ht="25.5">
      <c r="A2192" s="302" t="s">
        <v>490</v>
      </c>
      <c r="B2192" s="237">
        <v>23000</v>
      </c>
      <c r="C2192" s="237">
        <v>23000</v>
      </c>
      <c r="D2192" s="291">
        <v>100</v>
      </c>
      <c r="E2192" s="237">
        <v>0</v>
      </c>
    </row>
    <row r="2193" spans="1:5" ht="12.75">
      <c r="A2193" s="294" t="s">
        <v>444</v>
      </c>
      <c r="B2193" s="237">
        <v>7702745</v>
      </c>
      <c r="C2193" s="237">
        <v>7702745</v>
      </c>
      <c r="D2193" s="291">
        <v>100</v>
      </c>
      <c r="E2193" s="237">
        <v>0</v>
      </c>
    </row>
    <row r="2194" spans="1:5" ht="25.5">
      <c r="A2194" s="295" t="s">
        <v>445</v>
      </c>
      <c r="B2194" s="237">
        <v>7702745</v>
      </c>
      <c r="C2194" s="237">
        <v>7702745</v>
      </c>
      <c r="D2194" s="291">
        <v>100</v>
      </c>
      <c r="E2194" s="237">
        <v>0</v>
      </c>
    </row>
    <row r="2195" spans="1:5" ht="12.75">
      <c r="A2195" s="292" t="s">
        <v>446</v>
      </c>
      <c r="B2195" s="236">
        <v>7725745</v>
      </c>
      <c r="C2195" s="236">
        <v>3533804.2</v>
      </c>
      <c r="D2195" s="293">
        <v>45.7406269557175</v>
      </c>
      <c r="E2195" s="236">
        <v>620381.65</v>
      </c>
    </row>
    <row r="2196" spans="1:5" ht="12.75">
      <c r="A2196" s="294" t="s">
        <v>447</v>
      </c>
      <c r="B2196" s="237">
        <v>7627112</v>
      </c>
      <c r="C2196" s="237">
        <v>3519003.48</v>
      </c>
      <c r="D2196" s="291">
        <v>46.1380858180659</v>
      </c>
      <c r="E2196" s="237">
        <v>617441.35</v>
      </c>
    </row>
    <row r="2197" spans="1:5" ht="12.75">
      <c r="A2197" s="295" t="s">
        <v>448</v>
      </c>
      <c r="B2197" s="237">
        <v>7609583</v>
      </c>
      <c r="C2197" s="237">
        <v>3502422.48</v>
      </c>
      <c r="D2197" s="291">
        <v>46.0264705700694</v>
      </c>
      <c r="E2197" s="237">
        <v>617441.35</v>
      </c>
    </row>
    <row r="2198" spans="1:5" ht="12.75">
      <c r="A2198" s="296" t="s">
        <v>449</v>
      </c>
      <c r="B2198" s="237">
        <v>6310327</v>
      </c>
      <c r="C2198" s="237">
        <v>3017205.65</v>
      </c>
      <c r="D2198" s="291">
        <v>47.8137765285381</v>
      </c>
      <c r="E2198" s="237">
        <v>543831.89</v>
      </c>
    </row>
    <row r="2199" spans="1:5" ht="12.75">
      <c r="A2199" s="296" t="s">
        <v>450</v>
      </c>
      <c r="B2199" s="237">
        <v>1299256</v>
      </c>
      <c r="C2199" s="237">
        <v>485216.83</v>
      </c>
      <c r="D2199" s="291">
        <v>37.345744795483</v>
      </c>
      <c r="E2199" s="237">
        <v>73609.46</v>
      </c>
    </row>
    <row r="2200" spans="1:5" ht="25.5">
      <c r="A2200" s="295" t="s">
        <v>592</v>
      </c>
      <c r="B2200" s="237">
        <v>320</v>
      </c>
      <c r="C2200" s="237">
        <v>320</v>
      </c>
      <c r="D2200" s="291">
        <v>100</v>
      </c>
      <c r="E2200" s="237">
        <v>0</v>
      </c>
    </row>
    <row r="2201" spans="1:5" ht="12.75">
      <c r="A2201" s="296" t="s">
        <v>452</v>
      </c>
      <c r="B2201" s="237">
        <v>320</v>
      </c>
      <c r="C2201" s="237">
        <v>320</v>
      </c>
      <c r="D2201" s="291">
        <v>100</v>
      </c>
      <c r="E2201" s="237">
        <v>0</v>
      </c>
    </row>
    <row r="2202" spans="1:5" ht="25.5">
      <c r="A2202" s="295" t="s">
        <v>453</v>
      </c>
      <c r="B2202" s="237">
        <v>17209</v>
      </c>
      <c r="C2202" s="237">
        <v>16261</v>
      </c>
      <c r="D2202" s="291">
        <v>94.4912545760939</v>
      </c>
      <c r="E2202" s="237">
        <v>0</v>
      </c>
    </row>
    <row r="2203" spans="1:5" ht="12.75">
      <c r="A2203" s="296" t="s">
        <v>455</v>
      </c>
      <c r="B2203" s="237">
        <v>17209</v>
      </c>
      <c r="C2203" s="237">
        <v>16261</v>
      </c>
      <c r="D2203" s="291">
        <v>94.4912545760939</v>
      </c>
      <c r="E2203" s="237">
        <v>0</v>
      </c>
    </row>
    <row r="2204" spans="1:5" ht="12.75">
      <c r="A2204" s="294" t="s">
        <v>464</v>
      </c>
      <c r="B2204" s="237">
        <v>98633</v>
      </c>
      <c r="C2204" s="237">
        <v>14800.72</v>
      </c>
      <c r="D2204" s="291">
        <v>15.0058499690773</v>
      </c>
      <c r="E2204" s="237">
        <v>2940.3</v>
      </c>
    </row>
    <row r="2205" spans="1:5" ht="12.75">
      <c r="A2205" s="295" t="s">
        <v>465</v>
      </c>
      <c r="B2205" s="237">
        <v>98633</v>
      </c>
      <c r="C2205" s="237">
        <v>14800.72</v>
      </c>
      <c r="D2205" s="291">
        <v>15.0058499690773</v>
      </c>
      <c r="E2205" s="237">
        <v>2940.3</v>
      </c>
    </row>
    <row r="2206" spans="1:5" ht="12.75">
      <c r="A2206" s="290" t="s">
        <v>31</v>
      </c>
      <c r="B2206" s="237">
        <v>0</v>
      </c>
      <c r="C2206" s="237">
        <v>4191940.8</v>
      </c>
      <c r="D2206" s="291">
        <v>0</v>
      </c>
      <c r="E2206" s="237">
        <v>-620381.65</v>
      </c>
    </row>
    <row r="2207" spans="1:5" ht="12.75">
      <c r="A2207" s="290" t="s">
        <v>475</v>
      </c>
      <c r="B2207" s="237">
        <v>0</v>
      </c>
      <c r="C2207" s="237">
        <v>-4191940.8</v>
      </c>
      <c r="D2207" s="291">
        <v>0</v>
      </c>
      <c r="E2207" s="237">
        <v>620381.65</v>
      </c>
    </row>
    <row r="2208" spans="1:5" ht="12.75">
      <c r="A2208" s="294" t="s">
        <v>595</v>
      </c>
      <c r="B2208" s="237">
        <v>0</v>
      </c>
      <c r="C2208" s="237">
        <v>-4191940.8</v>
      </c>
      <c r="D2208" s="291">
        <v>0</v>
      </c>
      <c r="E2208" s="237">
        <v>620381.65</v>
      </c>
    </row>
    <row r="2209" spans="1:5" ht="12.75">
      <c r="A2209" s="290"/>
      <c r="B2209" s="237"/>
      <c r="C2209" s="237"/>
      <c r="D2209" s="291"/>
      <c r="E2209" s="237"/>
    </row>
    <row r="2210" spans="1:5" ht="12.75">
      <c r="A2210" s="292" t="s">
        <v>482</v>
      </c>
      <c r="B2210" s="236"/>
      <c r="C2210" s="236"/>
      <c r="D2210" s="293"/>
      <c r="E2210" s="236"/>
    </row>
    <row r="2211" spans="1:5" ht="12.75">
      <c r="A2211" s="292" t="s">
        <v>430</v>
      </c>
      <c r="B2211" s="236">
        <v>7725745</v>
      </c>
      <c r="C2211" s="236">
        <v>7725745</v>
      </c>
      <c r="D2211" s="293">
        <v>100</v>
      </c>
      <c r="E2211" s="236">
        <v>0</v>
      </c>
    </row>
    <row r="2212" spans="1:5" ht="12.75">
      <c r="A2212" s="294" t="s">
        <v>433</v>
      </c>
      <c r="B2212" s="237">
        <v>23000</v>
      </c>
      <c r="C2212" s="237">
        <v>23000</v>
      </c>
      <c r="D2212" s="291">
        <v>100</v>
      </c>
      <c r="E2212" s="237">
        <v>0</v>
      </c>
    </row>
    <row r="2213" spans="1:5" ht="12.75">
      <c r="A2213" s="295" t="s">
        <v>487</v>
      </c>
      <c r="B2213" s="237">
        <v>23000</v>
      </c>
      <c r="C2213" s="237">
        <v>23000</v>
      </c>
      <c r="D2213" s="291">
        <v>100</v>
      </c>
      <c r="E2213" s="237">
        <v>0</v>
      </c>
    </row>
    <row r="2214" spans="1:5" ht="12.75">
      <c r="A2214" s="296" t="s">
        <v>488</v>
      </c>
      <c r="B2214" s="237">
        <v>23000</v>
      </c>
      <c r="C2214" s="237">
        <v>23000</v>
      </c>
      <c r="D2214" s="291">
        <v>100</v>
      </c>
      <c r="E2214" s="237">
        <v>0</v>
      </c>
    </row>
    <row r="2215" spans="1:5" ht="25.5">
      <c r="A2215" s="297" t="s">
        <v>489</v>
      </c>
      <c r="B2215" s="237">
        <v>23000</v>
      </c>
      <c r="C2215" s="237">
        <v>23000</v>
      </c>
      <c r="D2215" s="291">
        <v>100</v>
      </c>
      <c r="E2215" s="237">
        <v>0</v>
      </c>
    </row>
    <row r="2216" spans="1:5" ht="25.5">
      <c r="A2216" s="302" t="s">
        <v>490</v>
      </c>
      <c r="B2216" s="237">
        <v>23000</v>
      </c>
      <c r="C2216" s="237">
        <v>23000</v>
      </c>
      <c r="D2216" s="291">
        <v>100</v>
      </c>
      <c r="E2216" s="237">
        <v>0</v>
      </c>
    </row>
    <row r="2217" spans="1:5" ht="12.75">
      <c r="A2217" s="294" t="s">
        <v>444</v>
      </c>
      <c r="B2217" s="237">
        <v>7702745</v>
      </c>
      <c r="C2217" s="237">
        <v>7702745</v>
      </c>
      <c r="D2217" s="291">
        <v>100</v>
      </c>
      <c r="E2217" s="237">
        <v>0</v>
      </c>
    </row>
    <row r="2218" spans="1:5" ht="25.5">
      <c r="A2218" s="295" t="s">
        <v>445</v>
      </c>
      <c r="B2218" s="237">
        <v>7702745</v>
      </c>
      <c r="C2218" s="237">
        <v>7702745</v>
      </c>
      <c r="D2218" s="291">
        <v>100</v>
      </c>
      <c r="E2218" s="237">
        <v>0</v>
      </c>
    </row>
    <row r="2219" spans="1:5" ht="12.75">
      <c r="A2219" s="292" t="s">
        <v>446</v>
      </c>
      <c r="B2219" s="236">
        <v>7725745</v>
      </c>
      <c r="C2219" s="236">
        <v>3533804.2</v>
      </c>
      <c r="D2219" s="293">
        <v>45.7406269557175</v>
      </c>
      <c r="E2219" s="236">
        <v>620381.65</v>
      </c>
    </row>
    <row r="2220" spans="1:5" ht="12.75">
      <c r="A2220" s="294" t="s">
        <v>447</v>
      </c>
      <c r="B2220" s="237">
        <v>7627112</v>
      </c>
      <c r="C2220" s="237">
        <v>3519003.48</v>
      </c>
      <c r="D2220" s="291">
        <v>46.1380858180659</v>
      </c>
      <c r="E2220" s="237">
        <v>617441.35</v>
      </c>
    </row>
    <row r="2221" spans="1:5" ht="12.75">
      <c r="A2221" s="295" t="s">
        <v>448</v>
      </c>
      <c r="B2221" s="237">
        <v>7609583</v>
      </c>
      <c r="C2221" s="237">
        <v>3502422.48</v>
      </c>
      <c r="D2221" s="291">
        <v>46.0264705700694</v>
      </c>
      <c r="E2221" s="237">
        <v>617441.35</v>
      </c>
    </row>
    <row r="2222" spans="1:5" ht="12.75">
      <c r="A2222" s="296" t="s">
        <v>449</v>
      </c>
      <c r="B2222" s="237">
        <v>6310327</v>
      </c>
      <c r="C2222" s="237">
        <v>3017205.65</v>
      </c>
      <c r="D2222" s="291">
        <v>47.8137765285381</v>
      </c>
      <c r="E2222" s="237">
        <v>543831.89</v>
      </c>
    </row>
    <row r="2223" spans="1:5" ht="12.75">
      <c r="A2223" s="296" t="s">
        <v>450</v>
      </c>
      <c r="B2223" s="237">
        <v>1299256</v>
      </c>
      <c r="C2223" s="237">
        <v>485216.83</v>
      </c>
      <c r="D2223" s="291">
        <v>37.345744795483</v>
      </c>
      <c r="E2223" s="237">
        <v>73609.46</v>
      </c>
    </row>
    <row r="2224" spans="1:5" ht="25.5">
      <c r="A2224" s="295" t="s">
        <v>592</v>
      </c>
      <c r="B2224" s="237">
        <v>320</v>
      </c>
      <c r="C2224" s="237">
        <v>320</v>
      </c>
      <c r="D2224" s="291">
        <v>100</v>
      </c>
      <c r="E2224" s="237">
        <v>0</v>
      </c>
    </row>
    <row r="2225" spans="1:5" ht="12.75">
      <c r="A2225" s="296" t="s">
        <v>452</v>
      </c>
      <c r="B2225" s="237">
        <v>320</v>
      </c>
      <c r="C2225" s="237">
        <v>320</v>
      </c>
      <c r="D2225" s="291">
        <v>100</v>
      </c>
      <c r="E2225" s="237">
        <v>0</v>
      </c>
    </row>
    <row r="2226" spans="1:5" ht="25.5">
      <c r="A2226" s="295" t="s">
        <v>453</v>
      </c>
      <c r="B2226" s="237">
        <v>17209</v>
      </c>
      <c r="C2226" s="237">
        <v>16261</v>
      </c>
      <c r="D2226" s="291">
        <v>94.4912545760939</v>
      </c>
      <c r="E2226" s="237">
        <v>0</v>
      </c>
    </row>
    <row r="2227" spans="1:5" ht="12.75">
      <c r="A2227" s="296" t="s">
        <v>455</v>
      </c>
      <c r="B2227" s="237">
        <v>17209</v>
      </c>
      <c r="C2227" s="237">
        <v>16261</v>
      </c>
      <c r="D2227" s="291">
        <v>94.4912545760939</v>
      </c>
      <c r="E2227" s="237">
        <v>0</v>
      </c>
    </row>
    <row r="2228" spans="1:5" ht="12.75">
      <c r="A2228" s="294" t="s">
        <v>464</v>
      </c>
      <c r="B2228" s="237">
        <v>98633</v>
      </c>
      <c r="C2228" s="237">
        <v>14800.72</v>
      </c>
      <c r="D2228" s="291">
        <v>15.0058499690773</v>
      </c>
      <c r="E2228" s="237">
        <v>2940.3</v>
      </c>
    </row>
    <row r="2229" spans="1:5" ht="12.75">
      <c r="A2229" s="295" t="s">
        <v>465</v>
      </c>
      <c r="B2229" s="237">
        <v>98633</v>
      </c>
      <c r="C2229" s="237">
        <v>14800.72</v>
      </c>
      <c r="D2229" s="291">
        <v>15.0058499690773</v>
      </c>
      <c r="E2229" s="237">
        <v>2940.3</v>
      </c>
    </row>
    <row r="2230" spans="1:5" ht="12.75">
      <c r="A2230" s="290" t="s">
        <v>31</v>
      </c>
      <c r="B2230" s="237">
        <v>0</v>
      </c>
      <c r="C2230" s="237">
        <v>4191940.8</v>
      </c>
      <c r="D2230" s="291">
        <v>0</v>
      </c>
      <c r="E2230" s="237">
        <v>-620381.65</v>
      </c>
    </row>
    <row r="2231" spans="1:5" ht="12.75">
      <c r="A2231" s="290" t="s">
        <v>475</v>
      </c>
      <c r="B2231" s="237">
        <v>0</v>
      </c>
      <c r="C2231" s="237">
        <v>-4191940.8</v>
      </c>
      <c r="D2231" s="291">
        <v>0</v>
      </c>
      <c r="E2231" s="237">
        <v>620381.65</v>
      </c>
    </row>
    <row r="2232" spans="1:5" ht="12.75">
      <c r="A2232" s="294" t="s">
        <v>595</v>
      </c>
      <c r="B2232" s="237">
        <v>0</v>
      </c>
      <c r="C2232" s="237">
        <v>-4191940.8</v>
      </c>
      <c r="D2232" s="291">
        <v>0</v>
      </c>
      <c r="E2232" s="237">
        <v>620381.65</v>
      </c>
    </row>
    <row r="2233" spans="1:5" ht="12.75">
      <c r="A2233" s="290"/>
      <c r="B2233" s="237"/>
      <c r="C2233" s="237"/>
      <c r="D2233" s="291"/>
      <c r="E2233" s="237"/>
    </row>
    <row r="2234" spans="1:5" ht="12.75">
      <c r="A2234" s="301" t="s">
        <v>519</v>
      </c>
      <c r="B2234" s="237"/>
      <c r="C2234" s="237"/>
      <c r="D2234" s="291"/>
      <c r="E2234" s="237"/>
    </row>
    <row r="2235" spans="1:5" ht="12.75">
      <c r="A2235" s="292" t="s">
        <v>430</v>
      </c>
      <c r="B2235" s="236">
        <v>221762</v>
      </c>
      <c r="C2235" s="236">
        <v>221762</v>
      </c>
      <c r="D2235" s="293">
        <v>100</v>
      </c>
      <c r="E2235" s="236">
        <v>0</v>
      </c>
    </row>
    <row r="2236" spans="1:5" ht="12.75">
      <c r="A2236" s="294" t="s">
        <v>444</v>
      </c>
      <c r="B2236" s="237">
        <v>221762</v>
      </c>
      <c r="C2236" s="237">
        <v>221762</v>
      </c>
      <c r="D2236" s="291">
        <v>100</v>
      </c>
      <c r="E2236" s="237">
        <v>0</v>
      </c>
    </row>
    <row r="2237" spans="1:5" ht="25.5">
      <c r="A2237" s="295" t="s">
        <v>445</v>
      </c>
      <c r="B2237" s="237">
        <v>221762</v>
      </c>
      <c r="C2237" s="237">
        <v>221762</v>
      </c>
      <c r="D2237" s="291">
        <v>100</v>
      </c>
      <c r="E2237" s="237">
        <v>0</v>
      </c>
    </row>
    <row r="2238" spans="1:5" ht="12.75">
      <c r="A2238" s="292" t="s">
        <v>446</v>
      </c>
      <c r="B2238" s="236">
        <v>221762</v>
      </c>
      <c r="C2238" s="236">
        <v>221585.4</v>
      </c>
      <c r="D2238" s="293">
        <v>99.9203650760726</v>
      </c>
      <c r="E2238" s="236">
        <v>0</v>
      </c>
    </row>
    <row r="2239" spans="1:5" ht="12.75">
      <c r="A2239" s="294" t="s">
        <v>447</v>
      </c>
      <c r="B2239" s="237">
        <v>221762</v>
      </c>
      <c r="C2239" s="237">
        <v>221585.4</v>
      </c>
      <c r="D2239" s="291">
        <v>99.9203650760726</v>
      </c>
      <c r="E2239" s="237">
        <v>0</v>
      </c>
    </row>
    <row r="2240" spans="1:5" ht="12.75">
      <c r="A2240" s="295" t="s">
        <v>448</v>
      </c>
      <c r="B2240" s="237">
        <v>221762</v>
      </c>
      <c r="C2240" s="237">
        <v>221585.4</v>
      </c>
      <c r="D2240" s="291">
        <v>99.9203650760726</v>
      </c>
      <c r="E2240" s="237">
        <v>0</v>
      </c>
    </row>
    <row r="2241" spans="1:5" ht="12.75">
      <c r="A2241" s="296" t="s">
        <v>449</v>
      </c>
      <c r="B2241" s="237">
        <v>181234</v>
      </c>
      <c r="C2241" s="237">
        <v>181234</v>
      </c>
      <c r="D2241" s="291">
        <v>100</v>
      </c>
      <c r="E2241" s="237">
        <v>0</v>
      </c>
    </row>
    <row r="2242" spans="1:5" ht="12.75">
      <c r="A2242" s="296" t="s">
        <v>450</v>
      </c>
      <c r="B2242" s="237">
        <v>40528</v>
      </c>
      <c r="C2242" s="237">
        <v>40351.4</v>
      </c>
      <c r="D2242" s="291">
        <v>99.5642518752467</v>
      </c>
      <c r="E2242" s="237">
        <v>0</v>
      </c>
    </row>
    <row r="2243" spans="1:5" ht="12.75">
      <c r="A2243" s="290" t="s">
        <v>31</v>
      </c>
      <c r="B2243" s="237">
        <v>0</v>
      </c>
      <c r="C2243" s="237">
        <v>176.6</v>
      </c>
      <c r="D2243" s="291">
        <v>0</v>
      </c>
      <c r="E2243" s="237">
        <v>0</v>
      </c>
    </row>
    <row r="2244" spans="1:5" ht="12.75">
      <c r="A2244" s="290" t="s">
        <v>475</v>
      </c>
      <c r="B2244" s="237">
        <v>0</v>
      </c>
      <c r="C2244" s="237">
        <v>-176.6</v>
      </c>
      <c r="D2244" s="291">
        <v>0</v>
      </c>
      <c r="E2244" s="237">
        <v>0</v>
      </c>
    </row>
    <row r="2245" spans="1:5" ht="12.75">
      <c r="A2245" s="294" t="s">
        <v>595</v>
      </c>
      <c r="B2245" s="237">
        <v>0</v>
      </c>
      <c r="C2245" s="237">
        <v>-176.6</v>
      </c>
      <c r="D2245" s="291">
        <v>0</v>
      </c>
      <c r="E2245" s="237">
        <v>0</v>
      </c>
    </row>
    <row r="2246" spans="1:5" ht="12.75">
      <c r="A2246" s="290"/>
      <c r="B2246" s="237"/>
      <c r="C2246" s="237"/>
      <c r="D2246" s="291"/>
      <c r="E2246" s="237"/>
    </row>
    <row r="2247" spans="1:5" ht="12.75">
      <c r="A2247" s="292" t="s">
        <v>482</v>
      </c>
      <c r="B2247" s="236"/>
      <c r="C2247" s="236"/>
      <c r="D2247" s="293"/>
      <c r="E2247" s="236"/>
    </row>
    <row r="2248" spans="1:5" ht="12.75">
      <c r="A2248" s="292" t="s">
        <v>430</v>
      </c>
      <c r="B2248" s="236">
        <v>221762</v>
      </c>
      <c r="C2248" s="236">
        <v>221762</v>
      </c>
      <c r="D2248" s="293">
        <v>100</v>
      </c>
      <c r="E2248" s="236">
        <v>0</v>
      </c>
    </row>
    <row r="2249" spans="1:5" ht="12.75">
      <c r="A2249" s="294" t="s">
        <v>444</v>
      </c>
      <c r="B2249" s="237">
        <v>221762</v>
      </c>
      <c r="C2249" s="237">
        <v>221762</v>
      </c>
      <c r="D2249" s="291">
        <v>100</v>
      </c>
      <c r="E2249" s="237">
        <v>0</v>
      </c>
    </row>
    <row r="2250" spans="1:5" ht="25.5">
      <c r="A2250" s="295" t="s">
        <v>445</v>
      </c>
      <c r="B2250" s="237">
        <v>221762</v>
      </c>
      <c r="C2250" s="237">
        <v>221762</v>
      </c>
      <c r="D2250" s="291">
        <v>100</v>
      </c>
      <c r="E2250" s="237">
        <v>0</v>
      </c>
    </row>
    <row r="2251" spans="1:5" ht="12.75">
      <c r="A2251" s="292" t="s">
        <v>446</v>
      </c>
      <c r="B2251" s="236">
        <v>221762</v>
      </c>
      <c r="C2251" s="236">
        <v>221585.4</v>
      </c>
      <c r="D2251" s="293">
        <v>99.9203650760726</v>
      </c>
      <c r="E2251" s="236">
        <v>0</v>
      </c>
    </row>
    <row r="2252" spans="1:5" ht="12.75">
      <c r="A2252" s="294" t="s">
        <v>447</v>
      </c>
      <c r="B2252" s="237">
        <v>221762</v>
      </c>
      <c r="C2252" s="237">
        <v>221585.4</v>
      </c>
      <c r="D2252" s="291">
        <v>99.9203650760726</v>
      </c>
      <c r="E2252" s="237">
        <v>0</v>
      </c>
    </row>
    <row r="2253" spans="1:5" ht="12.75">
      <c r="A2253" s="295" t="s">
        <v>448</v>
      </c>
      <c r="B2253" s="237">
        <v>221762</v>
      </c>
      <c r="C2253" s="237">
        <v>221585.4</v>
      </c>
      <c r="D2253" s="291">
        <v>99.9203650760726</v>
      </c>
      <c r="E2253" s="237">
        <v>0</v>
      </c>
    </row>
    <row r="2254" spans="1:5" ht="12.75">
      <c r="A2254" s="296" t="s">
        <v>449</v>
      </c>
      <c r="B2254" s="237">
        <v>181234</v>
      </c>
      <c r="C2254" s="237">
        <v>181234</v>
      </c>
      <c r="D2254" s="291">
        <v>100</v>
      </c>
      <c r="E2254" s="237">
        <v>0</v>
      </c>
    </row>
    <row r="2255" spans="1:5" ht="12.75">
      <c r="A2255" s="296" t="s">
        <v>450</v>
      </c>
      <c r="B2255" s="237">
        <v>40528</v>
      </c>
      <c r="C2255" s="237">
        <v>40351.4</v>
      </c>
      <c r="D2255" s="291">
        <v>99.5642518752467</v>
      </c>
      <c r="E2255" s="237">
        <v>0</v>
      </c>
    </row>
    <row r="2256" spans="1:5" ht="12.75">
      <c r="A2256" s="290" t="s">
        <v>31</v>
      </c>
      <c r="B2256" s="237">
        <v>0</v>
      </c>
      <c r="C2256" s="237">
        <v>176.6</v>
      </c>
      <c r="D2256" s="291">
        <v>0</v>
      </c>
      <c r="E2256" s="237">
        <v>0</v>
      </c>
    </row>
    <row r="2257" spans="1:5" ht="12.75">
      <c r="A2257" s="290" t="s">
        <v>475</v>
      </c>
      <c r="B2257" s="237">
        <v>0</v>
      </c>
      <c r="C2257" s="237">
        <v>-176.6</v>
      </c>
      <c r="D2257" s="291">
        <v>0</v>
      </c>
      <c r="E2257" s="237">
        <v>0</v>
      </c>
    </row>
    <row r="2258" spans="1:5" ht="12.75">
      <c r="A2258" s="294" t="s">
        <v>595</v>
      </c>
      <c r="B2258" s="237">
        <v>0</v>
      </c>
      <c r="C2258" s="237">
        <v>-176.6</v>
      </c>
      <c r="D2258" s="291">
        <v>0</v>
      </c>
      <c r="E2258" s="237">
        <v>0</v>
      </c>
    </row>
    <row r="2259" spans="1:5" ht="12.75">
      <c r="A2259" s="290"/>
      <c r="B2259" s="237"/>
      <c r="C2259" s="237"/>
      <c r="D2259" s="291"/>
      <c r="E2259" s="237"/>
    </row>
    <row r="2260" spans="1:5" ht="12.75">
      <c r="A2260" s="301" t="s">
        <v>520</v>
      </c>
      <c r="B2260" s="237"/>
      <c r="C2260" s="237"/>
      <c r="D2260" s="291"/>
      <c r="E2260" s="237"/>
    </row>
    <row r="2261" spans="1:5" ht="12.75">
      <c r="A2261" s="292" t="s">
        <v>430</v>
      </c>
      <c r="B2261" s="236">
        <v>8558968</v>
      </c>
      <c r="C2261" s="236">
        <v>8559966.17</v>
      </c>
      <c r="D2261" s="293">
        <v>100.011662270498</v>
      </c>
      <c r="E2261" s="236">
        <v>355.72</v>
      </c>
    </row>
    <row r="2262" spans="1:5" ht="25.5">
      <c r="A2262" s="294" t="s">
        <v>431</v>
      </c>
      <c r="B2262" s="237">
        <v>1000</v>
      </c>
      <c r="C2262" s="237">
        <v>1998.17</v>
      </c>
      <c r="D2262" s="291">
        <v>199.817</v>
      </c>
      <c r="E2262" s="237">
        <v>355.72</v>
      </c>
    </row>
    <row r="2263" spans="1:5" ht="12.75">
      <c r="A2263" s="294" t="s">
        <v>444</v>
      </c>
      <c r="B2263" s="237">
        <v>8557968</v>
      </c>
      <c r="C2263" s="237">
        <v>8557968</v>
      </c>
      <c r="D2263" s="291">
        <v>100</v>
      </c>
      <c r="E2263" s="237">
        <v>0</v>
      </c>
    </row>
    <row r="2264" spans="1:5" ht="25.5">
      <c r="A2264" s="295" t="s">
        <v>445</v>
      </c>
      <c r="B2264" s="237">
        <v>8557968</v>
      </c>
      <c r="C2264" s="237">
        <v>8557968</v>
      </c>
      <c r="D2264" s="291">
        <v>100</v>
      </c>
      <c r="E2264" s="237">
        <v>0</v>
      </c>
    </row>
    <row r="2265" spans="1:5" ht="12.75">
      <c r="A2265" s="292" t="s">
        <v>446</v>
      </c>
      <c r="B2265" s="236">
        <v>8558968</v>
      </c>
      <c r="C2265" s="236">
        <v>4592183.48</v>
      </c>
      <c r="D2265" s="293">
        <v>53.6534717736998</v>
      </c>
      <c r="E2265" s="236">
        <v>743865.73</v>
      </c>
    </row>
    <row r="2266" spans="1:5" ht="12.75">
      <c r="A2266" s="294" t="s">
        <v>447</v>
      </c>
      <c r="B2266" s="237">
        <v>8480185</v>
      </c>
      <c r="C2266" s="237">
        <v>4562225.14</v>
      </c>
      <c r="D2266" s="291">
        <v>53.7986510907486</v>
      </c>
      <c r="E2266" s="237">
        <v>740326.48</v>
      </c>
    </row>
    <row r="2267" spans="1:5" ht="12.75">
      <c r="A2267" s="295" t="s">
        <v>448</v>
      </c>
      <c r="B2267" s="237">
        <v>8470575</v>
      </c>
      <c r="C2267" s="237">
        <v>4553527.14</v>
      </c>
      <c r="D2267" s="291">
        <v>53.757001620315</v>
      </c>
      <c r="E2267" s="237">
        <v>740326.48</v>
      </c>
    </row>
    <row r="2268" spans="1:5" ht="12.75">
      <c r="A2268" s="296" t="s">
        <v>449</v>
      </c>
      <c r="B2268" s="237">
        <v>7924705</v>
      </c>
      <c r="C2268" s="237">
        <v>4310596.72</v>
      </c>
      <c r="D2268" s="291">
        <v>54.3944124103042</v>
      </c>
      <c r="E2268" s="237">
        <v>690322.01</v>
      </c>
    </row>
    <row r="2269" spans="1:5" ht="12.75">
      <c r="A2269" s="296" t="s">
        <v>450</v>
      </c>
      <c r="B2269" s="237">
        <v>545870</v>
      </c>
      <c r="C2269" s="237">
        <v>242930.42</v>
      </c>
      <c r="D2269" s="291">
        <v>44.5033469507392</v>
      </c>
      <c r="E2269" s="237">
        <v>50004.47</v>
      </c>
    </row>
    <row r="2270" spans="1:5" ht="25.5">
      <c r="A2270" s="295" t="s">
        <v>453</v>
      </c>
      <c r="B2270" s="237">
        <v>9610</v>
      </c>
      <c r="C2270" s="237">
        <v>8698</v>
      </c>
      <c r="D2270" s="291">
        <v>90.5098855359001</v>
      </c>
      <c r="E2270" s="237">
        <v>0</v>
      </c>
    </row>
    <row r="2271" spans="1:5" ht="12.75">
      <c r="A2271" s="296" t="s">
        <v>455</v>
      </c>
      <c r="B2271" s="237">
        <v>9610</v>
      </c>
      <c r="C2271" s="237">
        <v>8698</v>
      </c>
      <c r="D2271" s="291">
        <v>90.5098855359001</v>
      </c>
      <c r="E2271" s="237">
        <v>0</v>
      </c>
    </row>
    <row r="2272" spans="1:5" ht="12.75">
      <c r="A2272" s="294" t="s">
        <v>464</v>
      </c>
      <c r="B2272" s="237">
        <v>78783</v>
      </c>
      <c r="C2272" s="237">
        <v>29958.34</v>
      </c>
      <c r="D2272" s="291">
        <v>38.0264016348705</v>
      </c>
      <c r="E2272" s="237">
        <v>3539.25</v>
      </c>
    </row>
    <row r="2273" spans="1:5" ht="12.75">
      <c r="A2273" s="295" t="s">
        <v>465</v>
      </c>
      <c r="B2273" s="237">
        <v>78783</v>
      </c>
      <c r="C2273" s="237">
        <v>29958.34</v>
      </c>
      <c r="D2273" s="291">
        <v>38.0264016348705</v>
      </c>
      <c r="E2273" s="237">
        <v>3539.25</v>
      </c>
    </row>
    <row r="2274" spans="1:5" ht="12.75">
      <c r="A2274" s="290" t="s">
        <v>31</v>
      </c>
      <c r="B2274" s="237">
        <v>0</v>
      </c>
      <c r="C2274" s="237">
        <v>3967782.69</v>
      </c>
      <c r="D2274" s="291">
        <v>0</v>
      </c>
      <c r="E2274" s="237">
        <v>-743510.01</v>
      </c>
    </row>
    <row r="2275" spans="1:5" ht="12.75">
      <c r="A2275" s="290" t="s">
        <v>475</v>
      </c>
      <c r="B2275" s="237">
        <v>0</v>
      </c>
      <c r="C2275" s="237">
        <v>-3967782.69</v>
      </c>
      <c r="D2275" s="291">
        <v>0</v>
      </c>
      <c r="E2275" s="237">
        <v>743510.01</v>
      </c>
    </row>
    <row r="2276" spans="1:5" ht="12.75">
      <c r="A2276" s="294" t="s">
        <v>595</v>
      </c>
      <c r="B2276" s="237">
        <v>0</v>
      </c>
      <c r="C2276" s="237">
        <v>-3967782.69</v>
      </c>
      <c r="D2276" s="291">
        <v>0</v>
      </c>
      <c r="E2276" s="237">
        <v>743510.01</v>
      </c>
    </row>
    <row r="2277" spans="1:5" ht="12.75">
      <c r="A2277" s="290"/>
      <c r="B2277" s="237"/>
      <c r="C2277" s="237"/>
      <c r="D2277" s="291"/>
      <c r="E2277" s="237"/>
    </row>
    <row r="2278" spans="1:5" ht="12.75">
      <c r="A2278" s="292" t="s">
        <v>482</v>
      </c>
      <c r="B2278" s="236"/>
      <c r="C2278" s="236"/>
      <c r="D2278" s="293"/>
      <c r="E2278" s="236"/>
    </row>
    <row r="2279" spans="1:5" ht="12.75">
      <c r="A2279" s="292" t="s">
        <v>430</v>
      </c>
      <c r="B2279" s="236">
        <v>8558968</v>
      </c>
      <c r="C2279" s="236">
        <v>8559966.17</v>
      </c>
      <c r="D2279" s="293">
        <v>100.011662270498</v>
      </c>
      <c r="E2279" s="236">
        <v>355.72</v>
      </c>
    </row>
    <row r="2280" spans="1:5" ht="25.5">
      <c r="A2280" s="294" t="s">
        <v>431</v>
      </c>
      <c r="B2280" s="237">
        <v>1000</v>
      </c>
      <c r="C2280" s="237">
        <v>1998.17</v>
      </c>
      <c r="D2280" s="291">
        <v>199.817</v>
      </c>
      <c r="E2280" s="237">
        <v>355.72</v>
      </c>
    </row>
    <row r="2281" spans="1:5" ht="12.75">
      <c r="A2281" s="294" t="s">
        <v>444</v>
      </c>
      <c r="B2281" s="237">
        <v>8557968</v>
      </c>
      <c r="C2281" s="237">
        <v>8557968</v>
      </c>
      <c r="D2281" s="291">
        <v>100</v>
      </c>
      <c r="E2281" s="237">
        <v>0</v>
      </c>
    </row>
    <row r="2282" spans="1:5" ht="25.5">
      <c r="A2282" s="295" t="s">
        <v>445</v>
      </c>
      <c r="B2282" s="237">
        <v>8557968</v>
      </c>
      <c r="C2282" s="237">
        <v>8557968</v>
      </c>
      <c r="D2282" s="291">
        <v>100</v>
      </c>
      <c r="E2282" s="237">
        <v>0</v>
      </c>
    </row>
    <row r="2283" spans="1:5" ht="12.75">
      <c r="A2283" s="292" t="s">
        <v>446</v>
      </c>
      <c r="B2283" s="236">
        <v>8558968</v>
      </c>
      <c r="C2283" s="236">
        <v>4592183.48</v>
      </c>
      <c r="D2283" s="293">
        <v>53.6534717736998</v>
      </c>
      <c r="E2283" s="236">
        <v>743865.73</v>
      </c>
    </row>
    <row r="2284" spans="1:5" ht="12.75">
      <c r="A2284" s="294" t="s">
        <v>447</v>
      </c>
      <c r="B2284" s="237">
        <v>8480185</v>
      </c>
      <c r="C2284" s="237">
        <v>4562225.14</v>
      </c>
      <c r="D2284" s="291">
        <v>53.7986510907486</v>
      </c>
      <c r="E2284" s="237">
        <v>740326.48</v>
      </c>
    </row>
    <row r="2285" spans="1:5" ht="12.75">
      <c r="A2285" s="295" t="s">
        <v>448</v>
      </c>
      <c r="B2285" s="237">
        <v>8470575</v>
      </c>
      <c r="C2285" s="237">
        <v>4553527.14</v>
      </c>
      <c r="D2285" s="291">
        <v>53.757001620315</v>
      </c>
      <c r="E2285" s="237">
        <v>740326.48</v>
      </c>
    </row>
    <row r="2286" spans="1:5" ht="12.75">
      <c r="A2286" s="296" t="s">
        <v>449</v>
      </c>
      <c r="B2286" s="237">
        <v>7924705</v>
      </c>
      <c r="C2286" s="237">
        <v>4310596.72</v>
      </c>
      <c r="D2286" s="291">
        <v>54.3944124103042</v>
      </c>
      <c r="E2286" s="237">
        <v>690322.01</v>
      </c>
    </row>
    <row r="2287" spans="1:5" ht="12.75">
      <c r="A2287" s="296" t="s">
        <v>450</v>
      </c>
      <c r="B2287" s="237">
        <v>545870</v>
      </c>
      <c r="C2287" s="237">
        <v>242930.42</v>
      </c>
      <c r="D2287" s="291">
        <v>44.5033469507392</v>
      </c>
      <c r="E2287" s="237">
        <v>50004.47</v>
      </c>
    </row>
    <row r="2288" spans="1:5" ht="25.5">
      <c r="A2288" s="295" t="s">
        <v>453</v>
      </c>
      <c r="B2288" s="237">
        <v>9610</v>
      </c>
      <c r="C2288" s="237">
        <v>8698</v>
      </c>
      <c r="D2288" s="291">
        <v>90.5098855359001</v>
      </c>
      <c r="E2288" s="237">
        <v>0</v>
      </c>
    </row>
    <row r="2289" spans="1:5" ht="12.75">
      <c r="A2289" s="296" t="s">
        <v>455</v>
      </c>
      <c r="B2289" s="237">
        <v>9610</v>
      </c>
      <c r="C2289" s="237">
        <v>8698</v>
      </c>
      <c r="D2289" s="291">
        <v>90.5098855359001</v>
      </c>
      <c r="E2289" s="237">
        <v>0</v>
      </c>
    </row>
    <row r="2290" spans="1:5" ht="12.75">
      <c r="A2290" s="294" t="s">
        <v>464</v>
      </c>
      <c r="B2290" s="237">
        <v>78783</v>
      </c>
      <c r="C2290" s="237">
        <v>29958.34</v>
      </c>
      <c r="D2290" s="291">
        <v>38.0264016348705</v>
      </c>
      <c r="E2290" s="237">
        <v>3539.25</v>
      </c>
    </row>
    <row r="2291" spans="1:5" ht="12.75">
      <c r="A2291" s="295" t="s">
        <v>465</v>
      </c>
      <c r="B2291" s="237">
        <v>78783</v>
      </c>
      <c r="C2291" s="237">
        <v>29958.34</v>
      </c>
      <c r="D2291" s="291">
        <v>38.0264016348705</v>
      </c>
      <c r="E2291" s="237">
        <v>3539.25</v>
      </c>
    </row>
    <row r="2292" spans="1:5" ht="12.75">
      <c r="A2292" s="290" t="s">
        <v>31</v>
      </c>
      <c r="B2292" s="237">
        <v>0</v>
      </c>
      <c r="C2292" s="237">
        <v>3967782.69</v>
      </c>
      <c r="D2292" s="291">
        <v>0</v>
      </c>
      <c r="E2292" s="237">
        <v>-743510.01</v>
      </c>
    </row>
    <row r="2293" spans="1:5" ht="12.75">
      <c r="A2293" s="290" t="s">
        <v>475</v>
      </c>
      <c r="B2293" s="237">
        <v>0</v>
      </c>
      <c r="C2293" s="237">
        <v>-3967782.69</v>
      </c>
      <c r="D2293" s="291">
        <v>0</v>
      </c>
      <c r="E2293" s="237">
        <v>743510.01</v>
      </c>
    </row>
    <row r="2294" spans="1:5" ht="12.75">
      <c r="A2294" s="294" t="s">
        <v>595</v>
      </c>
      <c r="B2294" s="237">
        <v>0</v>
      </c>
      <c r="C2294" s="237">
        <v>-3967782.69</v>
      </c>
      <c r="D2294" s="291">
        <v>0</v>
      </c>
      <c r="E2294" s="237">
        <v>743510.01</v>
      </c>
    </row>
    <row r="2295" spans="1:5" ht="12.75">
      <c r="A2295" s="290"/>
      <c r="B2295" s="237"/>
      <c r="C2295" s="237"/>
      <c r="D2295" s="291"/>
      <c r="E2295" s="237"/>
    </row>
    <row r="2296" spans="1:5" ht="12.75">
      <c r="A2296" s="301" t="s">
        <v>521</v>
      </c>
      <c r="B2296" s="237"/>
      <c r="C2296" s="237"/>
      <c r="D2296" s="291"/>
      <c r="E2296" s="237"/>
    </row>
    <row r="2297" spans="1:5" ht="12.75">
      <c r="A2297" s="292" t="s">
        <v>430</v>
      </c>
      <c r="B2297" s="236">
        <v>1629059634</v>
      </c>
      <c r="C2297" s="236">
        <v>1632026770.32</v>
      </c>
      <c r="D2297" s="293">
        <v>100.182137980592</v>
      </c>
      <c r="E2297" s="236">
        <v>5797723.48</v>
      </c>
    </row>
    <row r="2298" spans="1:5" ht="25.5">
      <c r="A2298" s="294" t="s">
        <v>431</v>
      </c>
      <c r="B2298" s="237">
        <v>15377842</v>
      </c>
      <c r="C2298" s="237">
        <v>18552264.32</v>
      </c>
      <c r="D2298" s="291">
        <v>120.642833500305</v>
      </c>
      <c r="E2298" s="237">
        <v>3968242.48</v>
      </c>
    </row>
    <row r="2299" spans="1:5" ht="12.75">
      <c r="A2299" s="294" t="s">
        <v>432</v>
      </c>
      <c r="B2299" s="237">
        <v>79541</v>
      </c>
      <c r="C2299" s="237">
        <v>66781</v>
      </c>
      <c r="D2299" s="291">
        <v>83.9579587885493</v>
      </c>
      <c r="E2299" s="237">
        <v>0</v>
      </c>
    </row>
    <row r="2300" spans="1:5" ht="12.75">
      <c r="A2300" s="295" t="s">
        <v>589</v>
      </c>
      <c r="B2300" s="237">
        <v>79541</v>
      </c>
      <c r="C2300" s="237">
        <v>66781</v>
      </c>
      <c r="D2300" s="291">
        <v>83.9579587885493</v>
      </c>
      <c r="E2300" s="237">
        <v>0</v>
      </c>
    </row>
    <row r="2301" spans="1:5" ht="12.75">
      <c r="A2301" s="294" t="s">
        <v>433</v>
      </c>
      <c r="B2301" s="237">
        <v>85843</v>
      </c>
      <c r="C2301" s="237">
        <v>58800</v>
      </c>
      <c r="D2301" s="291">
        <v>68.4971401279079</v>
      </c>
      <c r="E2301" s="237">
        <v>0</v>
      </c>
    </row>
    <row r="2302" spans="1:5" ht="12.75">
      <c r="A2302" s="295" t="s">
        <v>487</v>
      </c>
      <c r="B2302" s="237">
        <v>85843</v>
      </c>
      <c r="C2302" s="237">
        <v>58800</v>
      </c>
      <c r="D2302" s="291">
        <v>68.4971401279079</v>
      </c>
      <c r="E2302" s="237">
        <v>0</v>
      </c>
    </row>
    <row r="2303" spans="1:5" ht="12.75">
      <c r="A2303" s="296" t="s">
        <v>488</v>
      </c>
      <c r="B2303" s="237">
        <v>85843</v>
      </c>
      <c r="C2303" s="237">
        <v>58800</v>
      </c>
      <c r="D2303" s="291">
        <v>68.4971401279079</v>
      </c>
      <c r="E2303" s="237">
        <v>0</v>
      </c>
    </row>
    <row r="2304" spans="1:5" ht="25.5">
      <c r="A2304" s="297" t="s">
        <v>489</v>
      </c>
      <c r="B2304" s="237">
        <v>85843</v>
      </c>
      <c r="C2304" s="237">
        <v>58800</v>
      </c>
      <c r="D2304" s="291">
        <v>68.4971401279079</v>
      </c>
      <c r="E2304" s="237">
        <v>0</v>
      </c>
    </row>
    <row r="2305" spans="1:5" ht="25.5">
      <c r="A2305" s="302" t="s">
        <v>490</v>
      </c>
      <c r="B2305" s="237">
        <v>8000</v>
      </c>
      <c r="C2305" s="237">
        <v>5000</v>
      </c>
      <c r="D2305" s="291">
        <v>62.5</v>
      </c>
      <c r="E2305" s="237">
        <v>0</v>
      </c>
    </row>
    <row r="2306" spans="1:5" ht="25.5">
      <c r="A2306" s="302" t="s">
        <v>491</v>
      </c>
      <c r="B2306" s="237">
        <v>77843</v>
      </c>
      <c r="C2306" s="237">
        <v>53800</v>
      </c>
      <c r="D2306" s="291">
        <v>69.1134719884897</v>
      </c>
      <c r="E2306" s="237">
        <v>0</v>
      </c>
    </row>
    <row r="2307" spans="1:5" ht="12.75">
      <c r="A2307" s="294" t="s">
        <v>444</v>
      </c>
      <c r="B2307" s="237">
        <v>1613516408</v>
      </c>
      <c r="C2307" s="237">
        <v>1613348925</v>
      </c>
      <c r="D2307" s="291">
        <v>99.9896200001952</v>
      </c>
      <c r="E2307" s="237">
        <v>1829481</v>
      </c>
    </row>
    <row r="2308" spans="1:5" ht="25.5">
      <c r="A2308" s="295" t="s">
        <v>445</v>
      </c>
      <c r="B2308" s="237">
        <v>1613516408</v>
      </c>
      <c r="C2308" s="237">
        <v>1613348925</v>
      </c>
      <c r="D2308" s="291">
        <v>99.9896200001952</v>
      </c>
      <c r="E2308" s="237">
        <v>1829481</v>
      </c>
    </row>
    <row r="2309" spans="1:5" ht="12.75">
      <c r="A2309" s="292" t="s">
        <v>446</v>
      </c>
      <c r="B2309" s="236">
        <v>1633351369</v>
      </c>
      <c r="C2309" s="236">
        <v>972279124.51</v>
      </c>
      <c r="D2309" s="293">
        <v>59.526636029654</v>
      </c>
      <c r="E2309" s="236">
        <v>147871660.39</v>
      </c>
    </row>
    <row r="2310" spans="1:5" ht="12.75">
      <c r="A2310" s="294" t="s">
        <v>447</v>
      </c>
      <c r="B2310" s="237">
        <v>1610884980</v>
      </c>
      <c r="C2310" s="237">
        <v>965762355.94</v>
      </c>
      <c r="D2310" s="291">
        <v>59.9522851060415</v>
      </c>
      <c r="E2310" s="237">
        <v>147012871.47</v>
      </c>
    </row>
    <row r="2311" spans="1:5" ht="12.75">
      <c r="A2311" s="295" t="s">
        <v>448</v>
      </c>
      <c r="B2311" s="237">
        <v>165855716</v>
      </c>
      <c r="C2311" s="237">
        <v>81669362.24</v>
      </c>
      <c r="D2311" s="291">
        <v>49.2412104988893</v>
      </c>
      <c r="E2311" s="237">
        <v>13265498.92</v>
      </c>
    </row>
    <row r="2312" spans="1:5" ht="12.75">
      <c r="A2312" s="296" t="s">
        <v>449</v>
      </c>
      <c r="B2312" s="237">
        <v>130332182</v>
      </c>
      <c r="C2312" s="237">
        <v>63156569.47</v>
      </c>
      <c r="D2312" s="291">
        <v>48.4581540037441</v>
      </c>
      <c r="E2312" s="237">
        <v>10821994.55</v>
      </c>
    </row>
    <row r="2313" spans="1:5" ht="12.75">
      <c r="A2313" s="296" t="s">
        <v>450</v>
      </c>
      <c r="B2313" s="237">
        <v>35523534</v>
      </c>
      <c r="C2313" s="237">
        <v>18512792.77</v>
      </c>
      <c r="D2313" s="291">
        <v>52.1141640074436</v>
      </c>
      <c r="E2313" s="237">
        <v>2443504.37</v>
      </c>
    </row>
    <row r="2314" spans="1:5" ht="25.5">
      <c r="A2314" s="295" t="s">
        <v>592</v>
      </c>
      <c r="B2314" s="237">
        <v>1380271360</v>
      </c>
      <c r="C2314" s="237">
        <v>845014214.87</v>
      </c>
      <c r="D2314" s="291">
        <v>61.2208757899606</v>
      </c>
      <c r="E2314" s="237">
        <v>127914035.33</v>
      </c>
    </row>
    <row r="2315" spans="1:5" ht="12.75">
      <c r="A2315" s="296" t="s">
        <v>452</v>
      </c>
      <c r="B2315" s="237">
        <v>1378295360</v>
      </c>
      <c r="C2315" s="237">
        <v>844320882.48</v>
      </c>
      <c r="D2315" s="291">
        <v>61.2583417882216</v>
      </c>
      <c r="E2315" s="237">
        <v>127834689.3</v>
      </c>
    </row>
    <row r="2316" spans="1:5" ht="12.75">
      <c r="A2316" s="296" t="s">
        <v>593</v>
      </c>
      <c r="B2316" s="237">
        <v>1976000</v>
      </c>
      <c r="C2316" s="237">
        <v>693332.39</v>
      </c>
      <c r="D2316" s="291">
        <v>35.0876715587045</v>
      </c>
      <c r="E2316" s="237">
        <v>79346.03</v>
      </c>
    </row>
    <row r="2317" spans="1:5" ht="25.5">
      <c r="A2317" s="295" t="s">
        <v>453</v>
      </c>
      <c r="B2317" s="237">
        <v>415821</v>
      </c>
      <c r="C2317" s="237">
        <v>152851.95</v>
      </c>
      <c r="D2317" s="291">
        <v>36.7590742170309</v>
      </c>
      <c r="E2317" s="237">
        <v>0</v>
      </c>
    </row>
    <row r="2318" spans="1:5" ht="12.75">
      <c r="A2318" s="296" t="s">
        <v>455</v>
      </c>
      <c r="B2318" s="237">
        <v>415821</v>
      </c>
      <c r="C2318" s="237">
        <v>152851.95</v>
      </c>
      <c r="D2318" s="291">
        <v>36.7590742170309</v>
      </c>
      <c r="E2318" s="237">
        <v>0</v>
      </c>
    </row>
    <row r="2319" spans="1:5" ht="25.5">
      <c r="A2319" s="295" t="s">
        <v>456</v>
      </c>
      <c r="B2319" s="237">
        <v>64342083</v>
      </c>
      <c r="C2319" s="237">
        <v>38925926.88</v>
      </c>
      <c r="D2319" s="291">
        <v>60.4983939982173</v>
      </c>
      <c r="E2319" s="237">
        <v>5833337.22</v>
      </c>
    </row>
    <row r="2320" spans="1:5" ht="12.75">
      <c r="A2320" s="296" t="s">
        <v>457</v>
      </c>
      <c r="B2320" s="237">
        <v>1806</v>
      </c>
      <c r="C2320" s="237">
        <v>0</v>
      </c>
      <c r="D2320" s="291">
        <v>0</v>
      </c>
      <c r="E2320" s="237">
        <v>0</v>
      </c>
    </row>
    <row r="2321" spans="1:5" ht="25.5">
      <c r="A2321" s="297" t="s">
        <v>458</v>
      </c>
      <c r="B2321" s="237">
        <v>1806</v>
      </c>
      <c r="C2321" s="237">
        <v>0</v>
      </c>
      <c r="D2321" s="291">
        <v>0</v>
      </c>
      <c r="E2321" s="237">
        <v>0</v>
      </c>
    </row>
    <row r="2322" spans="1:5" ht="51.75">
      <c r="A2322" s="296" t="s">
        <v>459</v>
      </c>
      <c r="B2322" s="237">
        <v>2034546</v>
      </c>
      <c r="C2322" s="237">
        <v>2029540</v>
      </c>
      <c r="D2322" s="291">
        <v>99.7539500212824</v>
      </c>
      <c r="E2322" s="237">
        <v>0</v>
      </c>
    </row>
    <row r="2323" spans="1:5" ht="64.5">
      <c r="A2323" s="297" t="s">
        <v>594</v>
      </c>
      <c r="B2323" s="237">
        <v>2034546</v>
      </c>
      <c r="C2323" s="237">
        <v>2029540</v>
      </c>
      <c r="D2323" s="291">
        <v>99.7539500212824</v>
      </c>
      <c r="E2323" s="237">
        <v>0</v>
      </c>
    </row>
    <row r="2324" spans="1:5" ht="25.5">
      <c r="A2324" s="296" t="s">
        <v>461</v>
      </c>
      <c r="B2324" s="237">
        <v>62305731</v>
      </c>
      <c r="C2324" s="237">
        <v>36896386.88</v>
      </c>
      <c r="D2324" s="291">
        <v>59.218287447747</v>
      </c>
      <c r="E2324" s="237">
        <v>5833337.22</v>
      </c>
    </row>
    <row r="2325" spans="1:5" ht="25.5">
      <c r="A2325" s="297" t="s">
        <v>462</v>
      </c>
      <c r="B2325" s="237">
        <v>3108010</v>
      </c>
      <c r="C2325" s="237">
        <v>2149476.01</v>
      </c>
      <c r="D2325" s="291">
        <v>69.1592372611414</v>
      </c>
      <c r="E2325" s="237">
        <v>318424.22</v>
      </c>
    </row>
    <row r="2326" spans="1:5" ht="39">
      <c r="A2326" s="297" t="s">
        <v>463</v>
      </c>
      <c r="B2326" s="237">
        <v>59197721</v>
      </c>
      <c r="C2326" s="237">
        <v>34746910.87</v>
      </c>
      <c r="D2326" s="291">
        <v>58.6963658111095</v>
      </c>
      <c r="E2326" s="237">
        <v>5514913</v>
      </c>
    </row>
    <row r="2327" spans="1:5" ht="12.75">
      <c r="A2327" s="294" t="s">
        <v>464</v>
      </c>
      <c r="B2327" s="237">
        <v>22466389</v>
      </c>
      <c r="C2327" s="237">
        <v>6516768.57</v>
      </c>
      <c r="D2327" s="291">
        <v>29.0067467896154</v>
      </c>
      <c r="E2327" s="237">
        <v>858788.92</v>
      </c>
    </row>
    <row r="2328" spans="1:5" ht="12.75">
      <c r="A2328" s="295" t="s">
        <v>465</v>
      </c>
      <c r="B2328" s="237">
        <v>22466389</v>
      </c>
      <c r="C2328" s="237">
        <v>6516768.57</v>
      </c>
      <c r="D2328" s="291">
        <v>29.0067467896154</v>
      </c>
      <c r="E2328" s="237">
        <v>858788.92</v>
      </c>
    </row>
    <row r="2329" spans="1:5" ht="12.75">
      <c r="A2329" s="290" t="s">
        <v>31</v>
      </c>
      <c r="B2329" s="237">
        <v>-4291735</v>
      </c>
      <c r="C2329" s="237">
        <v>659747645.81</v>
      </c>
      <c r="D2329" s="291">
        <v>-15372.5159127952</v>
      </c>
      <c r="E2329" s="237">
        <v>-142073936.91</v>
      </c>
    </row>
    <row r="2330" spans="1:5" ht="12.75">
      <c r="A2330" s="290" t="s">
        <v>475</v>
      </c>
      <c r="B2330" s="237">
        <v>4291735</v>
      </c>
      <c r="C2330" s="237">
        <v>-659747645.81</v>
      </c>
      <c r="D2330" s="291">
        <v>-15372.5159127952</v>
      </c>
      <c r="E2330" s="237">
        <v>142073936.91</v>
      </c>
    </row>
    <row r="2331" spans="1:5" ht="12.75">
      <c r="A2331" s="294" t="s">
        <v>595</v>
      </c>
      <c r="B2331" s="237">
        <v>4291735</v>
      </c>
      <c r="C2331" s="237">
        <v>-659747645.81</v>
      </c>
      <c r="D2331" s="291">
        <v>-15372.5159127952</v>
      </c>
      <c r="E2331" s="237">
        <v>142073936.91</v>
      </c>
    </row>
    <row r="2332" spans="1:5" ht="25.5">
      <c r="A2332" s="295" t="s">
        <v>478</v>
      </c>
      <c r="B2332" s="237">
        <v>3676879</v>
      </c>
      <c r="C2332" s="237">
        <v>-3397063.34</v>
      </c>
      <c r="D2332" s="291">
        <v>-92.3898594432942</v>
      </c>
      <c r="E2332" s="237">
        <v>-2833428.88</v>
      </c>
    </row>
    <row r="2333" spans="1:5" ht="25.5">
      <c r="A2333" s="295" t="s">
        <v>479</v>
      </c>
      <c r="B2333" s="237">
        <v>614856</v>
      </c>
      <c r="C2333" s="237">
        <v>-614855.22</v>
      </c>
      <c r="D2333" s="291">
        <v>-99.9998731410281</v>
      </c>
      <c r="E2333" s="237">
        <v>0</v>
      </c>
    </row>
    <row r="2334" spans="1:5" ht="12.75">
      <c r="A2334" s="290"/>
      <c r="B2334" s="237"/>
      <c r="C2334" s="237"/>
      <c r="D2334" s="291"/>
      <c r="E2334" s="237"/>
    </row>
    <row r="2335" spans="1:5" ht="12.75">
      <c r="A2335" s="292" t="s">
        <v>482</v>
      </c>
      <c r="B2335" s="236"/>
      <c r="C2335" s="236"/>
      <c r="D2335" s="293"/>
      <c r="E2335" s="236"/>
    </row>
    <row r="2336" spans="1:5" ht="12.75">
      <c r="A2336" s="292" t="s">
        <v>430</v>
      </c>
      <c r="B2336" s="236">
        <v>1596355199</v>
      </c>
      <c r="C2336" s="236">
        <v>1599348173.15</v>
      </c>
      <c r="D2336" s="293">
        <v>100.187487982115</v>
      </c>
      <c r="E2336" s="236">
        <v>5784171.75</v>
      </c>
    </row>
    <row r="2337" spans="1:5" ht="25.5">
      <c r="A2337" s="294" t="s">
        <v>431</v>
      </c>
      <c r="B2337" s="237">
        <v>15377842</v>
      </c>
      <c r="C2337" s="237">
        <v>18538299.15</v>
      </c>
      <c r="D2337" s="291">
        <v>120.552019912807</v>
      </c>
      <c r="E2337" s="237">
        <v>3954690.75</v>
      </c>
    </row>
    <row r="2338" spans="1:5" ht="12.75">
      <c r="A2338" s="294" t="s">
        <v>433</v>
      </c>
      <c r="B2338" s="237">
        <v>5000</v>
      </c>
      <c r="C2338" s="237">
        <v>5000</v>
      </c>
      <c r="D2338" s="291">
        <v>100</v>
      </c>
      <c r="E2338" s="237">
        <v>0</v>
      </c>
    </row>
    <row r="2339" spans="1:5" ht="12.75">
      <c r="A2339" s="295" t="s">
        <v>487</v>
      </c>
      <c r="B2339" s="237">
        <v>5000</v>
      </c>
      <c r="C2339" s="237">
        <v>5000</v>
      </c>
      <c r="D2339" s="291">
        <v>100</v>
      </c>
      <c r="E2339" s="237">
        <v>0</v>
      </c>
    </row>
    <row r="2340" spans="1:5" ht="12.75">
      <c r="A2340" s="296" t="s">
        <v>488</v>
      </c>
      <c r="B2340" s="237">
        <v>5000</v>
      </c>
      <c r="C2340" s="237">
        <v>5000</v>
      </c>
      <c r="D2340" s="291">
        <v>100</v>
      </c>
      <c r="E2340" s="237">
        <v>0</v>
      </c>
    </row>
    <row r="2341" spans="1:5" ht="25.5">
      <c r="A2341" s="297" t="s">
        <v>489</v>
      </c>
      <c r="B2341" s="237">
        <v>5000</v>
      </c>
      <c r="C2341" s="237">
        <v>5000</v>
      </c>
      <c r="D2341" s="291">
        <v>100</v>
      </c>
      <c r="E2341" s="237">
        <v>0</v>
      </c>
    </row>
    <row r="2342" spans="1:5" ht="25.5">
      <c r="A2342" s="302" t="s">
        <v>490</v>
      </c>
      <c r="B2342" s="237">
        <v>5000</v>
      </c>
      <c r="C2342" s="237">
        <v>5000</v>
      </c>
      <c r="D2342" s="291">
        <v>100</v>
      </c>
      <c r="E2342" s="237">
        <v>0</v>
      </c>
    </row>
    <row r="2343" spans="1:5" ht="12.75">
      <c r="A2343" s="294" t="s">
        <v>444</v>
      </c>
      <c r="B2343" s="237">
        <v>1580972357</v>
      </c>
      <c r="C2343" s="237">
        <v>1580804874</v>
      </c>
      <c r="D2343" s="291">
        <v>99.9894063296389</v>
      </c>
      <c r="E2343" s="237">
        <v>1829481</v>
      </c>
    </row>
    <row r="2344" spans="1:5" ht="25.5">
      <c r="A2344" s="295" t="s">
        <v>445</v>
      </c>
      <c r="B2344" s="237">
        <v>1580972357</v>
      </c>
      <c r="C2344" s="237">
        <v>1580804874</v>
      </c>
      <c r="D2344" s="291">
        <v>99.9894063296389</v>
      </c>
      <c r="E2344" s="237">
        <v>1829481</v>
      </c>
    </row>
    <row r="2345" spans="1:5" ht="12.75">
      <c r="A2345" s="292" t="s">
        <v>446</v>
      </c>
      <c r="B2345" s="236">
        <v>1600032078</v>
      </c>
      <c r="C2345" s="236">
        <v>957901953.57</v>
      </c>
      <c r="D2345" s="293">
        <v>59.8676718261395</v>
      </c>
      <c r="E2345" s="236">
        <v>146395665.67</v>
      </c>
    </row>
    <row r="2346" spans="1:5" ht="12.75">
      <c r="A2346" s="294" t="s">
        <v>447</v>
      </c>
      <c r="B2346" s="237">
        <v>1593296023</v>
      </c>
      <c r="C2346" s="237">
        <v>957003372.32</v>
      </c>
      <c r="D2346" s="291">
        <v>60.0643796573388</v>
      </c>
      <c r="E2346" s="237">
        <v>146263252.79</v>
      </c>
    </row>
    <row r="2347" spans="1:5" ht="12.75">
      <c r="A2347" s="295" t="s">
        <v>448</v>
      </c>
      <c r="B2347" s="237">
        <v>151974666</v>
      </c>
      <c r="C2347" s="237">
        <v>76592592.71</v>
      </c>
      <c r="D2347" s="291">
        <v>50.3982635566378</v>
      </c>
      <c r="E2347" s="237">
        <v>12534855.24</v>
      </c>
    </row>
    <row r="2348" spans="1:5" ht="12.75">
      <c r="A2348" s="296" t="s">
        <v>449</v>
      </c>
      <c r="B2348" s="237">
        <v>127896756</v>
      </c>
      <c r="C2348" s="237">
        <v>62332289.35</v>
      </c>
      <c r="D2348" s="291">
        <v>48.7364115396328</v>
      </c>
      <c r="E2348" s="237">
        <v>10686548.55</v>
      </c>
    </row>
    <row r="2349" spans="1:5" ht="12.75">
      <c r="A2349" s="296" t="s">
        <v>450</v>
      </c>
      <c r="B2349" s="237">
        <v>24077910</v>
      </c>
      <c r="C2349" s="237">
        <v>14260303.36</v>
      </c>
      <c r="D2349" s="291">
        <v>59.2256693375796</v>
      </c>
      <c r="E2349" s="237">
        <v>1848306.69</v>
      </c>
    </row>
    <row r="2350" spans="1:5" ht="25.5">
      <c r="A2350" s="295" t="s">
        <v>592</v>
      </c>
      <c r="B2350" s="237">
        <v>1378603367</v>
      </c>
      <c r="C2350" s="237">
        <v>843361540.78</v>
      </c>
      <c r="D2350" s="291">
        <v>61.1750675334017</v>
      </c>
      <c r="E2350" s="237">
        <v>127895060.33</v>
      </c>
    </row>
    <row r="2351" spans="1:5" ht="12.75">
      <c r="A2351" s="296" t="s">
        <v>452</v>
      </c>
      <c r="B2351" s="237">
        <v>1376627367</v>
      </c>
      <c r="C2351" s="237">
        <v>842668208.39</v>
      </c>
      <c r="D2351" s="291">
        <v>61.2125131745983</v>
      </c>
      <c r="E2351" s="237">
        <v>127815714.3</v>
      </c>
    </row>
    <row r="2352" spans="1:5" ht="12.75">
      <c r="A2352" s="296" t="s">
        <v>593</v>
      </c>
      <c r="B2352" s="237">
        <v>1976000</v>
      </c>
      <c r="C2352" s="237">
        <v>693332.39</v>
      </c>
      <c r="D2352" s="291">
        <v>35.0876715587045</v>
      </c>
      <c r="E2352" s="237">
        <v>79346.03</v>
      </c>
    </row>
    <row r="2353" spans="1:5" ht="25.5">
      <c r="A2353" s="295" t="s">
        <v>453</v>
      </c>
      <c r="B2353" s="237">
        <v>415821</v>
      </c>
      <c r="C2353" s="237">
        <v>152851.95</v>
      </c>
      <c r="D2353" s="291">
        <v>36.7590742170309</v>
      </c>
      <c r="E2353" s="237">
        <v>0</v>
      </c>
    </row>
    <row r="2354" spans="1:5" ht="12.75">
      <c r="A2354" s="296" t="s">
        <v>455</v>
      </c>
      <c r="B2354" s="237">
        <v>415821</v>
      </c>
      <c r="C2354" s="237">
        <v>152851.95</v>
      </c>
      <c r="D2354" s="291">
        <v>36.7590742170309</v>
      </c>
      <c r="E2354" s="237">
        <v>0</v>
      </c>
    </row>
    <row r="2355" spans="1:5" ht="25.5">
      <c r="A2355" s="295" t="s">
        <v>456</v>
      </c>
      <c r="B2355" s="237">
        <v>62302169</v>
      </c>
      <c r="C2355" s="237">
        <v>36896386.88</v>
      </c>
      <c r="D2355" s="291">
        <v>59.2216731330815</v>
      </c>
      <c r="E2355" s="237">
        <v>5833337.22</v>
      </c>
    </row>
    <row r="2356" spans="1:5" ht="12.75">
      <c r="A2356" s="296" t="s">
        <v>457</v>
      </c>
      <c r="B2356" s="237">
        <v>1806</v>
      </c>
      <c r="C2356" s="237">
        <v>0</v>
      </c>
      <c r="D2356" s="291">
        <v>0</v>
      </c>
      <c r="E2356" s="237">
        <v>0</v>
      </c>
    </row>
    <row r="2357" spans="1:5" ht="25.5">
      <c r="A2357" s="297" t="s">
        <v>458</v>
      </c>
      <c r="B2357" s="237">
        <v>1806</v>
      </c>
      <c r="C2357" s="237">
        <v>0</v>
      </c>
      <c r="D2357" s="291">
        <v>0</v>
      </c>
      <c r="E2357" s="237">
        <v>0</v>
      </c>
    </row>
    <row r="2358" spans="1:5" ht="25.5">
      <c r="A2358" s="296" t="s">
        <v>461</v>
      </c>
      <c r="B2358" s="237">
        <v>62300363</v>
      </c>
      <c r="C2358" s="237">
        <v>36896386.88</v>
      </c>
      <c r="D2358" s="291">
        <v>59.2233898861873</v>
      </c>
      <c r="E2358" s="237">
        <v>5833337.22</v>
      </c>
    </row>
    <row r="2359" spans="1:5" ht="25.5">
      <c r="A2359" s="297" t="s">
        <v>462</v>
      </c>
      <c r="B2359" s="237">
        <v>3108010</v>
      </c>
      <c r="C2359" s="237">
        <v>2149476.01</v>
      </c>
      <c r="D2359" s="291">
        <v>69.1592372611414</v>
      </c>
      <c r="E2359" s="237">
        <v>318424.22</v>
      </c>
    </row>
    <row r="2360" spans="1:5" ht="39">
      <c r="A2360" s="297" t="s">
        <v>463</v>
      </c>
      <c r="B2360" s="237">
        <v>59192353</v>
      </c>
      <c r="C2360" s="237">
        <v>34746910.87</v>
      </c>
      <c r="D2360" s="291">
        <v>58.7016888313259</v>
      </c>
      <c r="E2360" s="237">
        <v>5514913</v>
      </c>
    </row>
    <row r="2361" spans="1:5" ht="12.75">
      <c r="A2361" s="294" t="s">
        <v>464</v>
      </c>
      <c r="B2361" s="237">
        <v>6736055</v>
      </c>
      <c r="C2361" s="237">
        <v>898581.25</v>
      </c>
      <c r="D2361" s="291">
        <v>13.3398740063732</v>
      </c>
      <c r="E2361" s="237">
        <v>132412.88</v>
      </c>
    </row>
    <row r="2362" spans="1:5" ht="12.75">
      <c r="A2362" s="295" t="s">
        <v>465</v>
      </c>
      <c r="B2362" s="237">
        <v>6736055</v>
      </c>
      <c r="C2362" s="237">
        <v>898581.25</v>
      </c>
      <c r="D2362" s="291">
        <v>13.3398740063732</v>
      </c>
      <c r="E2362" s="237">
        <v>132412.88</v>
      </c>
    </row>
    <row r="2363" spans="1:5" ht="12.75">
      <c r="A2363" s="290" t="s">
        <v>31</v>
      </c>
      <c r="B2363" s="237">
        <v>-3676879</v>
      </c>
      <c r="C2363" s="237">
        <v>641446219.58</v>
      </c>
      <c r="D2363" s="291">
        <v>-17445.3991980699</v>
      </c>
      <c r="E2363" s="237">
        <v>-140611493.92</v>
      </c>
    </row>
    <row r="2364" spans="1:5" ht="12.75">
      <c r="A2364" s="290" t="s">
        <v>475</v>
      </c>
      <c r="B2364" s="237">
        <v>3676879</v>
      </c>
      <c r="C2364" s="237">
        <v>-641446219.58</v>
      </c>
      <c r="D2364" s="291">
        <v>-17445.3991980699</v>
      </c>
      <c r="E2364" s="237">
        <v>140611493.92</v>
      </c>
    </row>
    <row r="2365" spans="1:5" ht="12.75">
      <c r="A2365" s="294" t="s">
        <v>595</v>
      </c>
      <c r="B2365" s="237">
        <v>3676879</v>
      </c>
      <c r="C2365" s="237">
        <v>-641446219.58</v>
      </c>
      <c r="D2365" s="291">
        <v>-17445.3991980699</v>
      </c>
      <c r="E2365" s="237">
        <v>140611493.92</v>
      </c>
    </row>
    <row r="2366" spans="1:5" ht="25.5">
      <c r="A2366" s="295" t="s">
        <v>478</v>
      </c>
      <c r="B2366" s="237">
        <v>3676879</v>
      </c>
      <c r="C2366" s="237">
        <v>-3397063.34</v>
      </c>
      <c r="D2366" s="291">
        <v>-92.3898594432942</v>
      </c>
      <c r="E2366" s="237">
        <v>-2833428.88</v>
      </c>
    </row>
    <row r="2367" spans="1:5" ht="12.75">
      <c r="A2367" s="290"/>
      <c r="B2367" s="237"/>
      <c r="C2367" s="237"/>
      <c r="D2367" s="291"/>
      <c r="E2367" s="237"/>
    </row>
    <row r="2368" spans="1:5" ht="25.5">
      <c r="A2368" s="292" t="s">
        <v>483</v>
      </c>
      <c r="B2368" s="236"/>
      <c r="C2368" s="236"/>
      <c r="D2368" s="293"/>
      <c r="E2368" s="236"/>
    </row>
    <row r="2369" spans="1:5" ht="12.75">
      <c r="A2369" s="292" t="s">
        <v>430</v>
      </c>
      <c r="B2369" s="236">
        <v>32704435</v>
      </c>
      <c r="C2369" s="236">
        <v>32678597.17</v>
      </c>
      <c r="D2369" s="293">
        <v>99.9209959444338</v>
      </c>
      <c r="E2369" s="236">
        <v>13551.73</v>
      </c>
    </row>
    <row r="2370" spans="1:5" ht="25.5">
      <c r="A2370" s="294" t="s">
        <v>431</v>
      </c>
      <c r="B2370" s="237">
        <v>0</v>
      </c>
      <c r="C2370" s="237">
        <v>13965.17</v>
      </c>
      <c r="D2370" s="291">
        <v>0</v>
      </c>
      <c r="E2370" s="237">
        <v>13551.73</v>
      </c>
    </row>
    <row r="2371" spans="1:5" ht="12.75">
      <c r="A2371" s="294" t="s">
        <v>432</v>
      </c>
      <c r="B2371" s="237">
        <v>79541</v>
      </c>
      <c r="C2371" s="237">
        <v>66781</v>
      </c>
      <c r="D2371" s="291">
        <v>83.9579587885493</v>
      </c>
      <c r="E2371" s="237">
        <v>0</v>
      </c>
    </row>
    <row r="2372" spans="1:5" ht="12.75">
      <c r="A2372" s="295" t="s">
        <v>589</v>
      </c>
      <c r="B2372" s="237">
        <v>79541</v>
      </c>
      <c r="C2372" s="237">
        <v>66781</v>
      </c>
      <c r="D2372" s="291">
        <v>83.9579587885493</v>
      </c>
      <c r="E2372" s="237">
        <v>0</v>
      </c>
    </row>
    <row r="2373" spans="1:5" ht="12.75">
      <c r="A2373" s="294" t="s">
        <v>433</v>
      </c>
      <c r="B2373" s="237">
        <v>80843</v>
      </c>
      <c r="C2373" s="237">
        <v>53800</v>
      </c>
      <c r="D2373" s="291">
        <v>66.5487426245933</v>
      </c>
      <c r="E2373" s="237">
        <v>0</v>
      </c>
    </row>
    <row r="2374" spans="1:5" ht="12.75">
      <c r="A2374" s="295" t="s">
        <v>487</v>
      </c>
      <c r="B2374" s="237">
        <v>80843</v>
      </c>
      <c r="C2374" s="237">
        <v>53800</v>
      </c>
      <c r="D2374" s="291">
        <v>66.5487426245933</v>
      </c>
      <c r="E2374" s="237">
        <v>0</v>
      </c>
    </row>
    <row r="2375" spans="1:5" ht="12.75">
      <c r="A2375" s="296" t="s">
        <v>488</v>
      </c>
      <c r="B2375" s="237">
        <v>80843</v>
      </c>
      <c r="C2375" s="237">
        <v>53800</v>
      </c>
      <c r="D2375" s="291">
        <v>66.5487426245933</v>
      </c>
      <c r="E2375" s="237">
        <v>0</v>
      </c>
    </row>
    <row r="2376" spans="1:5" ht="25.5">
      <c r="A2376" s="297" t="s">
        <v>489</v>
      </c>
      <c r="B2376" s="237">
        <v>80843</v>
      </c>
      <c r="C2376" s="237">
        <v>53800</v>
      </c>
      <c r="D2376" s="291">
        <v>66.5487426245933</v>
      </c>
      <c r="E2376" s="237">
        <v>0</v>
      </c>
    </row>
    <row r="2377" spans="1:5" ht="25.5">
      <c r="A2377" s="302" t="s">
        <v>490</v>
      </c>
      <c r="B2377" s="237">
        <v>3000</v>
      </c>
      <c r="C2377" s="237">
        <v>0</v>
      </c>
      <c r="D2377" s="291">
        <v>0</v>
      </c>
      <c r="E2377" s="237">
        <v>0</v>
      </c>
    </row>
    <row r="2378" spans="1:5" ht="25.5">
      <c r="A2378" s="302" t="s">
        <v>491</v>
      </c>
      <c r="B2378" s="237">
        <v>77843</v>
      </c>
      <c r="C2378" s="237">
        <v>53800</v>
      </c>
      <c r="D2378" s="291">
        <v>69.1134719884897</v>
      </c>
      <c r="E2378" s="237">
        <v>0</v>
      </c>
    </row>
    <row r="2379" spans="1:5" ht="12.75">
      <c r="A2379" s="294" t="s">
        <v>444</v>
      </c>
      <c r="B2379" s="237">
        <v>32544051</v>
      </c>
      <c r="C2379" s="237">
        <v>32544051</v>
      </c>
      <c r="D2379" s="291">
        <v>100</v>
      </c>
      <c r="E2379" s="237">
        <v>0</v>
      </c>
    </row>
    <row r="2380" spans="1:5" ht="25.5">
      <c r="A2380" s="295" t="s">
        <v>445</v>
      </c>
      <c r="B2380" s="237">
        <v>32544051</v>
      </c>
      <c r="C2380" s="237">
        <v>32544051</v>
      </c>
      <c r="D2380" s="291">
        <v>100</v>
      </c>
      <c r="E2380" s="237">
        <v>0</v>
      </c>
    </row>
    <row r="2381" spans="1:5" ht="12.75">
      <c r="A2381" s="292" t="s">
        <v>446</v>
      </c>
      <c r="B2381" s="236">
        <v>33319291</v>
      </c>
      <c r="C2381" s="236">
        <v>14377170.94</v>
      </c>
      <c r="D2381" s="293">
        <v>43.1496904901128</v>
      </c>
      <c r="E2381" s="236">
        <v>1475994.72</v>
      </c>
    </row>
    <row r="2382" spans="1:5" ht="12.75">
      <c r="A2382" s="294" t="s">
        <v>447</v>
      </c>
      <c r="B2382" s="237">
        <v>17588957</v>
      </c>
      <c r="C2382" s="237">
        <v>8758983.62</v>
      </c>
      <c r="D2382" s="291">
        <v>49.7981979261192</v>
      </c>
      <c r="E2382" s="237">
        <v>749618.68</v>
      </c>
    </row>
    <row r="2383" spans="1:5" ht="12.75">
      <c r="A2383" s="295" t="s">
        <v>448</v>
      </c>
      <c r="B2383" s="237">
        <v>13881050</v>
      </c>
      <c r="C2383" s="237">
        <v>5076769.53</v>
      </c>
      <c r="D2383" s="291">
        <v>36.5733826331581</v>
      </c>
      <c r="E2383" s="237">
        <v>730643.68</v>
      </c>
    </row>
    <row r="2384" spans="1:5" ht="12.75">
      <c r="A2384" s="296" t="s">
        <v>449</v>
      </c>
      <c r="B2384" s="237">
        <v>2435426</v>
      </c>
      <c r="C2384" s="237">
        <v>824280.12</v>
      </c>
      <c r="D2384" s="291">
        <v>33.8454184196112</v>
      </c>
      <c r="E2384" s="237">
        <v>135446</v>
      </c>
    </row>
    <row r="2385" spans="1:5" ht="12.75">
      <c r="A2385" s="296" t="s">
        <v>450</v>
      </c>
      <c r="B2385" s="237">
        <v>11445624</v>
      </c>
      <c r="C2385" s="237">
        <v>4252489.41</v>
      </c>
      <c r="D2385" s="291">
        <v>37.1538450852483</v>
      </c>
      <c r="E2385" s="237">
        <v>595197.68</v>
      </c>
    </row>
    <row r="2386" spans="1:5" ht="25.5">
      <c r="A2386" s="295" t="s">
        <v>592</v>
      </c>
      <c r="B2386" s="237">
        <v>1667993</v>
      </c>
      <c r="C2386" s="237">
        <v>1652674.09</v>
      </c>
      <c r="D2386" s="291">
        <v>99.0815962656918</v>
      </c>
      <c r="E2386" s="237">
        <v>18975</v>
      </c>
    </row>
    <row r="2387" spans="1:5" ht="12.75">
      <c r="A2387" s="296" t="s">
        <v>452</v>
      </c>
      <c r="B2387" s="237">
        <v>1667993</v>
      </c>
      <c r="C2387" s="237">
        <v>1652674.09</v>
      </c>
      <c r="D2387" s="291">
        <v>99.0815962656918</v>
      </c>
      <c r="E2387" s="237">
        <v>18975</v>
      </c>
    </row>
    <row r="2388" spans="1:5" ht="25.5">
      <c r="A2388" s="295" t="s">
        <v>456</v>
      </c>
      <c r="B2388" s="237">
        <v>2039914</v>
      </c>
      <c r="C2388" s="237">
        <v>2029540</v>
      </c>
      <c r="D2388" s="291">
        <v>99.4914491493269</v>
      </c>
      <c r="E2388" s="237">
        <v>0</v>
      </c>
    </row>
    <row r="2389" spans="1:5" ht="51.75">
      <c r="A2389" s="296" t="s">
        <v>459</v>
      </c>
      <c r="B2389" s="237">
        <v>2034546</v>
      </c>
      <c r="C2389" s="237">
        <v>2029540</v>
      </c>
      <c r="D2389" s="291">
        <v>99.7539500212824</v>
      </c>
      <c r="E2389" s="237">
        <v>0</v>
      </c>
    </row>
    <row r="2390" spans="1:5" ht="64.5">
      <c r="A2390" s="297" t="s">
        <v>594</v>
      </c>
      <c r="B2390" s="237">
        <v>2034546</v>
      </c>
      <c r="C2390" s="237">
        <v>2029540</v>
      </c>
      <c r="D2390" s="291">
        <v>99.7539500212824</v>
      </c>
      <c r="E2390" s="237">
        <v>0</v>
      </c>
    </row>
    <row r="2391" spans="1:5" ht="25.5">
      <c r="A2391" s="296" t="s">
        <v>461</v>
      </c>
      <c r="B2391" s="237">
        <v>5368</v>
      </c>
      <c r="C2391" s="237">
        <v>0</v>
      </c>
      <c r="D2391" s="291">
        <v>0</v>
      </c>
      <c r="E2391" s="237">
        <v>0</v>
      </c>
    </row>
    <row r="2392" spans="1:5" ht="39">
      <c r="A2392" s="297" t="s">
        <v>463</v>
      </c>
      <c r="B2392" s="237">
        <v>5368</v>
      </c>
      <c r="C2392" s="237">
        <v>0</v>
      </c>
      <c r="D2392" s="291">
        <v>0</v>
      </c>
      <c r="E2392" s="237">
        <v>0</v>
      </c>
    </row>
    <row r="2393" spans="1:5" ht="12.75">
      <c r="A2393" s="294" t="s">
        <v>464</v>
      </c>
      <c r="B2393" s="237">
        <v>15730334</v>
      </c>
      <c r="C2393" s="237">
        <v>5618187.32</v>
      </c>
      <c r="D2393" s="291">
        <v>35.7156263814869</v>
      </c>
      <c r="E2393" s="237">
        <v>726376.04</v>
      </c>
    </row>
    <row r="2394" spans="1:5" ht="12.75">
      <c r="A2394" s="295" t="s">
        <v>465</v>
      </c>
      <c r="B2394" s="237">
        <v>15730334</v>
      </c>
      <c r="C2394" s="237">
        <v>5618187.32</v>
      </c>
      <c r="D2394" s="291">
        <v>35.7156263814869</v>
      </c>
      <c r="E2394" s="237">
        <v>726376.04</v>
      </c>
    </row>
    <row r="2395" spans="1:5" ht="12.75">
      <c r="A2395" s="290" t="s">
        <v>31</v>
      </c>
      <c r="B2395" s="237">
        <v>-614856</v>
      </c>
      <c r="C2395" s="237">
        <v>18301426.23</v>
      </c>
      <c r="D2395" s="291">
        <v>-2976.53860904017</v>
      </c>
      <c r="E2395" s="237">
        <v>-1462442.99</v>
      </c>
    </row>
    <row r="2396" spans="1:5" ht="12.75">
      <c r="A2396" s="290" t="s">
        <v>475</v>
      </c>
      <c r="B2396" s="237">
        <v>614856</v>
      </c>
      <c r="C2396" s="237">
        <v>-18301426.23</v>
      </c>
      <c r="D2396" s="291">
        <v>-2976.53860904017</v>
      </c>
      <c r="E2396" s="237">
        <v>1462442.99</v>
      </c>
    </row>
    <row r="2397" spans="1:5" ht="12.75">
      <c r="A2397" s="294" t="s">
        <v>595</v>
      </c>
      <c r="B2397" s="237">
        <v>614856</v>
      </c>
      <c r="C2397" s="237">
        <v>-18301426.23</v>
      </c>
      <c r="D2397" s="291">
        <v>-2976.53860904017</v>
      </c>
      <c r="E2397" s="237">
        <v>1462442.99</v>
      </c>
    </row>
    <row r="2398" spans="1:5" ht="25.5">
      <c r="A2398" s="295" t="s">
        <v>479</v>
      </c>
      <c r="B2398" s="237">
        <v>614856</v>
      </c>
      <c r="C2398" s="237">
        <v>-614855.22</v>
      </c>
      <c r="D2398" s="291">
        <v>-99.9998731410281</v>
      </c>
      <c r="E2398" s="237">
        <v>0</v>
      </c>
    </row>
    <row r="2399" spans="1:5" ht="12.75">
      <c r="A2399" s="290"/>
      <c r="B2399" s="237"/>
      <c r="C2399" s="237"/>
      <c r="D2399" s="291"/>
      <c r="E2399" s="237"/>
    </row>
    <row r="2400" spans="1:5" ht="12.75">
      <c r="A2400" s="301" t="s">
        <v>522</v>
      </c>
      <c r="B2400" s="237"/>
      <c r="C2400" s="237"/>
      <c r="D2400" s="291"/>
      <c r="E2400" s="237"/>
    </row>
    <row r="2401" spans="1:5" ht="12.75">
      <c r="A2401" s="292" t="s">
        <v>430</v>
      </c>
      <c r="B2401" s="236">
        <v>3553585</v>
      </c>
      <c r="C2401" s="236">
        <v>3553585</v>
      </c>
      <c r="D2401" s="293">
        <v>100</v>
      </c>
      <c r="E2401" s="236">
        <v>-11746</v>
      </c>
    </row>
    <row r="2402" spans="1:5" ht="12.75">
      <c r="A2402" s="294" t="s">
        <v>444</v>
      </c>
      <c r="B2402" s="237">
        <v>3553585</v>
      </c>
      <c r="C2402" s="237">
        <v>3553585</v>
      </c>
      <c r="D2402" s="291">
        <v>100</v>
      </c>
      <c r="E2402" s="237">
        <v>-11746</v>
      </c>
    </row>
    <row r="2403" spans="1:5" ht="25.5">
      <c r="A2403" s="295" t="s">
        <v>445</v>
      </c>
      <c r="B2403" s="237">
        <v>3553585</v>
      </c>
      <c r="C2403" s="237">
        <v>3553585</v>
      </c>
      <c r="D2403" s="291">
        <v>100</v>
      </c>
      <c r="E2403" s="237">
        <v>-11746</v>
      </c>
    </row>
    <row r="2404" spans="1:5" ht="12.75">
      <c r="A2404" s="292" t="s">
        <v>446</v>
      </c>
      <c r="B2404" s="236">
        <v>3553585</v>
      </c>
      <c r="C2404" s="236">
        <v>1743596.52</v>
      </c>
      <c r="D2404" s="293">
        <v>49.0658453364701</v>
      </c>
      <c r="E2404" s="236">
        <v>283299.53</v>
      </c>
    </row>
    <row r="2405" spans="1:5" ht="12.75">
      <c r="A2405" s="294" t="s">
        <v>447</v>
      </c>
      <c r="B2405" s="237">
        <v>3404539</v>
      </c>
      <c r="C2405" s="237">
        <v>1691634.03</v>
      </c>
      <c r="D2405" s="291">
        <v>49.6876091006741</v>
      </c>
      <c r="E2405" s="237">
        <v>255893.03</v>
      </c>
    </row>
    <row r="2406" spans="1:5" ht="12.75">
      <c r="A2406" s="295" t="s">
        <v>448</v>
      </c>
      <c r="B2406" s="237">
        <v>3379039</v>
      </c>
      <c r="C2406" s="237">
        <v>1666134.03</v>
      </c>
      <c r="D2406" s="291">
        <v>49.3079254190319</v>
      </c>
      <c r="E2406" s="237">
        <v>255893.03</v>
      </c>
    </row>
    <row r="2407" spans="1:5" ht="12.75">
      <c r="A2407" s="296" t="s">
        <v>449</v>
      </c>
      <c r="B2407" s="237">
        <v>2617806</v>
      </c>
      <c r="C2407" s="237">
        <v>1398093.32</v>
      </c>
      <c r="D2407" s="291">
        <v>53.4070637778353</v>
      </c>
      <c r="E2407" s="237">
        <v>223684.24</v>
      </c>
    </row>
    <row r="2408" spans="1:5" ht="12.75">
      <c r="A2408" s="296" t="s">
        <v>450</v>
      </c>
      <c r="B2408" s="237">
        <v>761233</v>
      </c>
      <c r="C2408" s="237">
        <v>268040.71</v>
      </c>
      <c r="D2408" s="291">
        <v>35.2113886287116</v>
      </c>
      <c r="E2408" s="237">
        <v>32208.79</v>
      </c>
    </row>
    <row r="2409" spans="1:5" ht="25.5">
      <c r="A2409" s="295" t="s">
        <v>453</v>
      </c>
      <c r="B2409" s="237">
        <v>1000</v>
      </c>
      <c r="C2409" s="237">
        <v>1000</v>
      </c>
      <c r="D2409" s="291">
        <v>100</v>
      </c>
      <c r="E2409" s="237">
        <v>0</v>
      </c>
    </row>
    <row r="2410" spans="1:5" ht="12.75">
      <c r="A2410" s="296" t="s">
        <v>455</v>
      </c>
      <c r="B2410" s="237">
        <v>1000</v>
      </c>
      <c r="C2410" s="237">
        <v>1000</v>
      </c>
      <c r="D2410" s="291">
        <v>100</v>
      </c>
      <c r="E2410" s="237">
        <v>0</v>
      </c>
    </row>
    <row r="2411" spans="1:5" ht="25.5">
      <c r="A2411" s="295" t="s">
        <v>456</v>
      </c>
      <c r="B2411" s="237">
        <v>24500</v>
      </c>
      <c r="C2411" s="237">
        <v>24500</v>
      </c>
      <c r="D2411" s="291">
        <v>100</v>
      </c>
      <c r="E2411" s="237">
        <v>0</v>
      </c>
    </row>
    <row r="2412" spans="1:5" ht="12.75">
      <c r="A2412" s="296" t="s">
        <v>457</v>
      </c>
      <c r="B2412" s="237">
        <v>24500</v>
      </c>
      <c r="C2412" s="237">
        <v>24500</v>
      </c>
      <c r="D2412" s="291">
        <v>100</v>
      </c>
      <c r="E2412" s="237">
        <v>0</v>
      </c>
    </row>
    <row r="2413" spans="1:5" ht="25.5">
      <c r="A2413" s="297" t="s">
        <v>492</v>
      </c>
      <c r="B2413" s="237">
        <v>24500</v>
      </c>
      <c r="C2413" s="237">
        <v>24500</v>
      </c>
      <c r="D2413" s="291">
        <v>100</v>
      </c>
      <c r="E2413" s="237">
        <v>0</v>
      </c>
    </row>
    <row r="2414" spans="1:5" ht="25.5">
      <c r="A2414" s="302" t="s">
        <v>493</v>
      </c>
      <c r="B2414" s="237">
        <v>24500</v>
      </c>
      <c r="C2414" s="237">
        <v>24500</v>
      </c>
      <c r="D2414" s="291">
        <v>100</v>
      </c>
      <c r="E2414" s="237">
        <v>0</v>
      </c>
    </row>
    <row r="2415" spans="1:5" ht="12.75">
      <c r="A2415" s="294" t="s">
        <v>464</v>
      </c>
      <c r="B2415" s="237">
        <v>149046</v>
      </c>
      <c r="C2415" s="237">
        <v>51962.49</v>
      </c>
      <c r="D2415" s="291">
        <v>34.8633911678274</v>
      </c>
      <c r="E2415" s="237">
        <v>27406.5</v>
      </c>
    </row>
    <row r="2416" spans="1:5" ht="12.75">
      <c r="A2416" s="295" t="s">
        <v>465</v>
      </c>
      <c r="B2416" s="237">
        <v>149046</v>
      </c>
      <c r="C2416" s="237">
        <v>51962.49</v>
      </c>
      <c r="D2416" s="291">
        <v>34.8633911678274</v>
      </c>
      <c r="E2416" s="237">
        <v>27406.5</v>
      </c>
    </row>
    <row r="2417" spans="1:5" ht="12.75">
      <c r="A2417" s="290" t="s">
        <v>31</v>
      </c>
      <c r="B2417" s="237">
        <v>0</v>
      </c>
      <c r="C2417" s="237">
        <v>1809988.48</v>
      </c>
      <c r="D2417" s="291">
        <v>0</v>
      </c>
      <c r="E2417" s="237">
        <v>-295045.53</v>
      </c>
    </row>
    <row r="2418" spans="1:5" ht="12.75">
      <c r="A2418" s="290" t="s">
        <v>475</v>
      </c>
      <c r="B2418" s="237">
        <v>0</v>
      </c>
      <c r="C2418" s="237">
        <v>-1809988.48</v>
      </c>
      <c r="D2418" s="291">
        <v>0</v>
      </c>
      <c r="E2418" s="237">
        <v>295045.53</v>
      </c>
    </row>
    <row r="2419" spans="1:5" ht="12.75">
      <c r="A2419" s="294" t="s">
        <v>595</v>
      </c>
      <c r="B2419" s="237">
        <v>0</v>
      </c>
      <c r="C2419" s="237">
        <v>-1809988.48</v>
      </c>
      <c r="D2419" s="291">
        <v>0</v>
      </c>
      <c r="E2419" s="237">
        <v>295045.53</v>
      </c>
    </row>
    <row r="2420" spans="1:5" ht="12.75">
      <c r="A2420" s="290"/>
      <c r="B2420" s="237"/>
      <c r="C2420" s="237"/>
      <c r="D2420" s="291"/>
      <c r="E2420" s="237"/>
    </row>
    <row r="2421" spans="1:5" ht="12.75">
      <c r="A2421" s="292" t="s">
        <v>482</v>
      </c>
      <c r="B2421" s="236"/>
      <c r="C2421" s="236"/>
      <c r="D2421" s="293"/>
      <c r="E2421" s="236"/>
    </row>
    <row r="2422" spans="1:5" ht="12.75">
      <c r="A2422" s="292" t="s">
        <v>430</v>
      </c>
      <c r="B2422" s="236">
        <v>3553585</v>
      </c>
      <c r="C2422" s="236">
        <v>3553585</v>
      </c>
      <c r="D2422" s="293">
        <v>100</v>
      </c>
      <c r="E2422" s="236">
        <v>-11746</v>
      </c>
    </row>
    <row r="2423" spans="1:5" ht="12.75">
      <c r="A2423" s="294" t="s">
        <v>444</v>
      </c>
      <c r="B2423" s="237">
        <v>3553585</v>
      </c>
      <c r="C2423" s="237">
        <v>3553585</v>
      </c>
      <c r="D2423" s="291">
        <v>100</v>
      </c>
      <c r="E2423" s="237">
        <v>-11746</v>
      </c>
    </row>
    <row r="2424" spans="1:5" ht="25.5">
      <c r="A2424" s="295" t="s">
        <v>445</v>
      </c>
      <c r="B2424" s="237">
        <v>3553585</v>
      </c>
      <c r="C2424" s="237">
        <v>3553585</v>
      </c>
      <c r="D2424" s="291">
        <v>100</v>
      </c>
      <c r="E2424" s="237">
        <v>-11746</v>
      </c>
    </row>
    <row r="2425" spans="1:5" ht="12.75">
      <c r="A2425" s="292" t="s">
        <v>446</v>
      </c>
      <c r="B2425" s="236">
        <v>3553585</v>
      </c>
      <c r="C2425" s="236">
        <v>1743596.52</v>
      </c>
      <c r="D2425" s="293">
        <v>49.0658453364701</v>
      </c>
      <c r="E2425" s="236">
        <v>283299.53</v>
      </c>
    </row>
    <row r="2426" spans="1:5" ht="12.75">
      <c r="A2426" s="294" t="s">
        <v>447</v>
      </c>
      <c r="B2426" s="237">
        <v>3404539</v>
      </c>
      <c r="C2426" s="237">
        <v>1691634.03</v>
      </c>
      <c r="D2426" s="291">
        <v>49.6876091006741</v>
      </c>
      <c r="E2426" s="237">
        <v>255893.03</v>
      </c>
    </row>
    <row r="2427" spans="1:5" ht="12.75">
      <c r="A2427" s="295" t="s">
        <v>448</v>
      </c>
      <c r="B2427" s="237">
        <v>3379039</v>
      </c>
      <c r="C2427" s="237">
        <v>1666134.03</v>
      </c>
      <c r="D2427" s="291">
        <v>49.3079254190319</v>
      </c>
      <c r="E2427" s="237">
        <v>255893.03</v>
      </c>
    </row>
    <row r="2428" spans="1:5" ht="12.75">
      <c r="A2428" s="296" t="s">
        <v>449</v>
      </c>
      <c r="B2428" s="237">
        <v>2617806</v>
      </c>
      <c r="C2428" s="237">
        <v>1398093.32</v>
      </c>
      <c r="D2428" s="291">
        <v>53.4070637778353</v>
      </c>
      <c r="E2428" s="237">
        <v>223684.24</v>
      </c>
    </row>
    <row r="2429" spans="1:5" ht="12.75">
      <c r="A2429" s="296" t="s">
        <v>450</v>
      </c>
      <c r="B2429" s="237">
        <v>761233</v>
      </c>
      <c r="C2429" s="237">
        <v>268040.71</v>
      </c>
      <c r="D2429" s="291">
        <v>35.2113886287116</v>
      </c>
      <c r="E2429" s="237">
        <v>32208.79</v>
      </c>
    </row>
    <row r="2430" spans="1:5" ht="25.5">
      <c r="A2430" s="295" t="s">
        <v>453</v>
      </c>
      <c r="B2430" s="237">
        <v>1000</v>
      </c>
      <c r="C2430" s="237">
        <v>1000</v>
      </c>
      <c r="D2430" s="291">
        <v>100</v>
      </c>
      <c r="E2430" s="237">
        <v>0</v>
      </c>
    </row>
    <row r="2431" spans="1:5" ht="12.75">
      <c r="A2431" s="296" t="s">
        <v>455</v>
      </c>
      <c r="B2431" s="237">
        <v>1000</v>
      </c>
      <c r="C2431" s="237">
        <v>1000</v>
      </c>
      <c r="D2431" s="291">
        <v>100</v>
      </c>
      <c r="E2431" s="237">
        <v>0</v>
      </c>
    </row>
    <row r="2432" spans="1:5" ht="25.5">
      <c r="A2432" s="295" t="s">
        <v>456</v>
      </c>
      <c r="B2432" s="237">
        <v>24500</v>
      </c>
      <c r="C2432" s="237">
        <v>24500</v>
      </c>
      <c r="D2432" s="291">
        <v>100</v>
      </c>
      <c r="E2432" s="237">
        <v>0</v>
      </c>
    </row>
    <row r="2433" spans="1:5" ht="12.75">
      <c r="A2433" s="296" t="s">
        <v>457</v>
      </c>
      <c r="B2433" s="237">
        <v>24500</v>
      </c>
      <c r="C2433" s="237">
        <v>24500</v>
      </c>
      <c r="D2433" s="291">
        <v>100</v>
      </c>
      <c r="E2433" s="237">
        <v>0</v>
      </c>
    </row>
    <row r="2434" spans="1:5" ht="25.5">
      <c r="A2434" s="297" t="s">
        <v>492</v>
      </c>
      <c r="B2434" s="237">
        <v>24500</v>
      </c>
      <c r="C2434" s="237">
        <v>24500</v>
      </c>
      <c r="D2434" s="291">
        <v>100</v>
      </c>
      <c r="E2434" s="237">
        <v>0</v>
      </c>
    </row>
    <row r="2435" spans="1:5" ht="25.5">
      <c r="A2435" s="302" t="s">
        <v>493</v>
      </c>
      <c r="B2435" s="237">
        <v>24500</v>
      </c>
      <c r="C2435" s="237">
        <v>24500</v>
      </c>
      <c r="D2435" s="291">
        <v>100</v>
      </c>
      <c r="E2435" s="237">
        <v>0</v>
      </c>
    </row>
    <row r="2436" spans="1:5" ht="12.75">
      <c r="A2436" s="294" t="s">
        <v>464</v>
      </c>
      <c r="B2436" s="237">
        <v>149046</v>
      </c>
      <c r="C2436" s="237">
        <v>51962.49</v>
      </c>
      <c r="D2436" s="291">
        <v>34.8633911678274</v>
      </c>
      <c r="E2436" s="237">
        <v>27406.5</v>
      </c>
    </row>
    <row r="2437" spans="1:5" ht="12.75">
      <c r="A2437" s="295" t="s">
        <v>465</v>
      </c>
      <c r="B2437" s="237">
        <v>149046</v>
      </c>
      <c r="C2437" s="237">
        <v>51962.49</v>
      </c>
      <c r="D2437" s="291">
        <v>34.8633911678274</v>
      </c>
      <c r="E2437" s="237">
        <v>27406.5</v>
      </c>
    </row>
    <row r="2438" spans="1:5" ht="12.75">
      <c r="A2438" s="290" t="s">
        <v>31</v>
      </c>
      <c r="B2438" s="237">
        <v>0</v>
      </c>
      <c r="C2438" s="237">
        <v>1809988.48</v>
      </c>
      <c r="D2438" s="291">
        <v>0</v>
      </c>
      <c r="E2438" s="237">
        <v>-295045.53</v>
      </c>
    </row>
    <row r="2439" spans="1:5" ht="12.75">
      <c r="A2439" s="290" t="s">
        <v>475</v>
      </c>
      <c r="B2439" s="237">
        <v>0</v>
      </c>
      <c r="C2439" s="237">
        <v>-1809988.48</v>
      </c>
      <c r="D2439" s="291">
        <v>0</v>
      </c>
      <c r="E2439" s="237">
        <v>295045.53</v>
      </c>
    </row>
    <row r="2440" spans="1:5" ht="12.75">
      <c r="A2440" s="294" t="s">
        <v>595</v>
      </c>
      <c r="B2440" s="237">
        <v>0</v>
      </c>
      <c r="C2440" s="237">
        <v>-1809988.48</v>
      </c>
      <c r="D2440" s="291">
        <v>0</v>
      </c>
      <c r="E2440" s="237">
        <v>295045.53</v>
      </c>
    </row>
    <row r="2441" spans="1:5" ht="12.75">
      <c r="A2441" s="290"/>
      <c r="B2441" s="237"/>
      <c r="C2441" s="237"/>
      <c r="D2441" s="291"/>
      <c r="E2441" s="237"/>
    </row>
    <row r="2442" spans="1:5" ht="12.75">
      <c r="A2442" s="301" t="s">
        <v>523</v>
      </c>
      <c r="B2442" s="237"/>
      <c r="C2442" s="237"/>
      <c r="D2442" s="291"/>
      <c r="E2442" s="237"/>
    </row>
    <row r="2443" spans="1:5" ht="12.75">
      <c r="A2443" s="292" t="s">
        <v>430</v>
      </c>
      <c r="B2443" s="236">
        <v>48706593</v>
      </c>
      <c r="C2443" s="236">
        <v>48703259</v>
      </c>
      <c r="D2443" s="293">
        <v>99.9931549307914</v>
      </c>
      <c r="E2443" s="236">
        <v>-368.15</v>
      </c>
    </row>
    <row r="2444" spans="1:5" ht="25.5">
      <c r="A2444" s="294" t="s">
        <v>431</v>
      </c>
      <c r="B2444" s="237">
        <v>0</v>
      </c>
      <c r="C2444" s="237">
        <v>0</v>
      </c>
      <c r="D2444" s="291">
        <v>0</v>
      </c>
      <c r="E2444" s="237">
        <v>-368.15</v>
      </c>
    </row>
    <row r="2445" spans="1:5" ht="12.75">
      <c r="A2445" s="294" t="s">
        <v>433</v>
      </c>
      <c r="B2445" s="237">
        <v>3334</v>
      </c>
      <c r="C2445" s="237">
        <v>0</v>
      </c>
      <c r="D2445" s="291">
        <v>0</v>
      </c>
      <c r="E2445" s="237">
        <v>0</v>
      </c>
    </row>
    <row r="2446" spans="1:5" ht="25.5">
      <c r="A2446" s="295" t="s">
        <v>438</v>
      </c>
      <c r="B2446" s="237">
        <v>3334</v>
      </c>
      <c r="C2446" s="237">
        <v>0</v>
      </c>
      <c r="D2446" s="291">
        <v>0</v>
      </c>
      <c r="E2446" s="237">
        <v>0</v>
      </c>
    </row>
    <row r="2447" spans="1:5" ht="39">
      <c r="A2447" s="296" t="s">
        <v>439</v>
      </c>
      <c r="B2447" s="237">
        <v>3334</v>
      </c>
      <c r="C2447" s="237">
        <v>0</v>
      </c>
      <c r="D2447" s="291">
        <v>0</v>
      </c>
      <c r="E2447" s="237">
        <v>0</v>
      </c>
    </row>
    <row r="2448" spans="1:5" ht="51.75">
      <c r="A2448" s="297" t="s">
        <v>441</v>
      </c>
      <c r="B2448" s="237">
        <v>3334</v>
      </c>
      <c r="C2448" s="237">
        <v>0</v>
      </c>
      <c r="D2448" s="291">
        <v>0</v>
      </c>
      <c r="E2448" s="237">
        <v>0</v>
      </c>
    </row>
    <row r="2449" spans="1:5" ht="12.75">
      <c r="A2449" s="294" t="s">
        <v>444</v>
      </c>
      <c r="B2449" s="237">
        <v>48703259</v>
      </c>
      <c r="C2449" s="237">
        <v>48703259</v>
      </c>
      <c r="D2449" s="291">
        <v>100</v>
      </c>
      <c r="E2449" s="237">
        <v>0</v>
      </c>
    </row>
    <row r="2450" spans="1:5" ht="25.5">
      <c r="A2450" s="295" t="s">
        <v>445</v>
      </c>
      <c r="B2450" s="237">
        <v>48703259</v>
      </c>
      <c r="C2450" s="237">
        <v>48703259</v>
      </c>
      <c r="D2450" s="291">
        <v>100</v>
      </c>
      <c r="E2450" s="237">
        <v>0</v>
      </c>
    </row>
    <row r="2451" spans="1:5" ht="12.75">
      <c r="A2451" s="292" t="s">
        <v>446</v>
      </c>
      <c r="B2451" s="236">
        <v>48848160</v>
      </c>
      <c r="C2451" s="236">
        <v>24315336.25</v>
      </c>
      <c r="D2451" s="293">
        <v>49.7773841430261</v>
      </c>
      <c r="E2451" s="236">
        <v>4900160.05</v>
      </c>
    </row>
    <row r="2452" spans="1:5" ht="12.75">
      <c r="A2452" s="294" t="s">
        <v>447</v>
      </c>
      <c r="B2452" s="237">
        <v>46247930</v>
      </c>
      <c r="C2452" s="237">
        <v>22979094.6</v>
      </c>
      <c r="D2452" s="291">
        <v>49.6867526827687</v>
      </c>
      <c r="E2452" s="237">
        <v>3801890.31</v>
      </c>
    </row>
    <row r="2453" spans="1:5" ht="12.75">
      <c r="A2453" s="295" t="s">
        <v>448</v>
      </c>
      <c r="B2453" s="237">
        <v>46242605</v>
      </c>
      <c r="C2453" s="237">
        <v>22979094.6</v>
      </c>
      <c r="D2453" s="291">
        <v>49.6924742885917</v>
      </c>
      <c r="E2453" s="237">
        <v>3801890.31</v>
      </c>
    </row>
    <row r="2454" spans="1:5" ht="12.75">
      <c r="A2454" s="296" t="s">
        <v>449</v>
      </c>
      <c r="B2454" s="237">
        <v>38143443</v>
      </c>
      <c r="C2454" s="237">
        <v>19432660.77</v>
      </c>
      <c r="D2454" s="291">
        <v>50.9462681960829</v>
      </c>
      <c r="E2454" s="237">
        <v>3324213.96</v>
      </c>
    </row>
    <row r="2455" spans="1:5" ht="12.75">
      <c r="A2455" s="296" t="s">
        <v>450</v>
      </c>
      <c r="B2455" s="237">
        <v>8099162</v>
      </c>
      <c r="C2455" s="237">
        <v>3546433.83</v>
      </c>
      <c r="D2455" s="291">
        <v>43.7876638348511</v>
      </c>
      <c r="E2455" s="237">
        <v>477676.35</v>
      </c>
    </row>
    <row r="2456" spans="1:5" ht="25.5">
      <c r="A2456" s="295" t="s">
        <v>592</v>
      </c>
      <c r="B2456" s="237">
        <v>3334</v>
      </c>
      <c r="C2456" s="237">
        <v>0</v>
      </c>
      <c r="D2456" s="291">
        <v>0</v>
      </c>
      <c r="E2456" s="237">
        <v>0</v>
      </c>
    </row>
    <row r="2457" spans="1:5" ht="12.75">
      <c r="A2457" s="296" t="s">
        <v>452</v>
      </c>
      <c r="B2457" s="237">
        <v>3334</v>
      </c>
      <c r="C2457" s="237">
        <v>0</v>
      </c>
      <c r="D2457" s="291">
        <v>0</v>
      </c>
      <c r="E2457" s="237">
        <v>0</v>
      </c>
    </row>
    <row r="2458" spans="1:5" ht="25.5">
      <c r="A2458" s="295" t="s">
        <v>456</v>
      </c>
      <c r="B2458" s="237">
        <v>1991</v>
      </c>
      <c r="C2458" s="237">
        <v>0</v>
      </c>
      <c r="D2458" s="291">
        <v>0</v>
      </c>
      <c r="E2458" s="237">
        <v>0</v>
      </c>
    </row>
    <row r="2459" spans="1:5" ht="12.75">
      <c r="A2459" s="296" t="s">
        <v>457</v>
      </c>
      <c r="B2459" s="237">
        <v>1991</v>
      </c>
      <c r="C2459" s="237">
        <v>0</v>
      </c>
      <c r="D2459" s="291">
        <v>0</v>
      </c>
      <c r="E2459" s="237">
        <v>0</v>
      </c>
    </row>
    <row r="2460" spans="1:5" ht="25.5">
      <c r="A2460" s="297" t="s">
        <v>458</v>
      </c>
      <c r="B2460" s="237">
        <v>1991</v>
      </c>
      <c r="C2460" s="237">
        <v>0</v>
      </c>
      <c r="D2460" s="291">
        <v>0</v>
      </c>
      <c r="E2460" s="237">
        <v>0</v>
      </c>
    </row>
    <row r="2461" spans="1:5" ht="12.75">
      <c r="A2461" s="294" t="s">
        <v>464</v>
      </c>
      <c r="B2461" s="237">
        <v>2600230</v>
      </c>
      <c r="C2461" s="237">
        <v>1336241.65</v>
      </c>
      <c r="D2461" s="291">
        <v>51.3893636332171</v>
      </c>
      <c r="E2461" s="237">
        <v>1098269.74</v>
      </c>
    </row>
    <row r="2462" spans="1:5" ht="12.75">
      <c r="A2462" s="295" t="s">
        <v>465</v>
      </c>
      <c r="B2462" s="237">
        <v>2600230</v>
      </c>
      <c r="C2462" s="237">
        <v>1336241.65</v>
      </c>
      <c r="D2462" s="291">
        <v>51.3893636332171</v>
      </c>
      <c r="E2462" s="237">
        <v>1098269.74</v>
      </c>
    </row>
    <row r="2463" spans="1:5" ht="12.75">
      <c r="A2463" s="290" t="s">
        <v>31</v>
      </c>
      <c r="B2463" s="237">
        <v>-141567</v>
      </c>
      <c r="C2463" s="237">
        <v>24387922.75</v>
      </c>
      <c r="D2463" s="291">
        <v>-17227.1240825899</v>
      </c>
      <c r="E2463" s="237">
        <v>-4900528.2</v>
      </c>
    </row>
    <row r="2464" spans="1:5" ht="12.75">
      <c r="A2464" s="290" t="s">
        <v>475</v>
      </c>
      <c r="B2464" s="237">
        <v>141567</v>
      </c>
      <c r="C2464" s="237">
        <v>-24387922.75</v>
      </c>
      <c r="D2464" s="291">
        <v>-17227.1240825899</v>
      </c>
      <c r="E2464" s="237">
        <v>4900528.2</v>
      </c>
    </row>
    <row r="2465" spans="1:5" ht="12.75">
      <c r="A2465" s="294" t="s">
        <v>595</v>
      </c>
      <c r="B2465" s="237">
        <v>141567</v>
      </c>
      <c r="C2465" s="237">
        <v>-24387922.75</v>
      </c>
      <c r="D2465" s="291">
        <v>-17227.1240825899</v>
      </c>
      <c r="E2465" s="237">
        <v>4900528.2</v>
      </c>
    </row>
    <row r="2466" spans="1:5" ht="25.5">
      <c r="A2466" s="295" t="s">
        <v>478</v>
      </c>
      <c r="B2466" s="237">
        <v>75172</v>
      </c>
      <c r="C2466" s="237">
        <v>-75172</v>
      </c>
      <c r="D2466" s="291">
        <v>-100</v>
      </c>
      <c r="E2466" s="237">
        <v>0</v>
      </c>
    </row>
    <row r="2467" spans="1:5" ht="25.5">
      <c r="A2467" s="295" t="s">
        <v>479</v>
      </c>
      <c r="B2467" s="237">
        <v>66395</v>
      </c>
      <c r="C2467" s="237">
        <v>-66395</v>
      </c>
      <c r="D2467" s="291">
        <v>-100</v>
      </c>
      <c r="E2467" s="237">
        <v>0</v>
      </c>
    </row>
    <row r="2468" spans="1:5" ht="12.75">
      <c r="A2468" s="290"/>
      <c r="B2468" s="237"/>
      <c r="C2468" s="237"/>
      <c r="D2468" s="291"/>
      <c r="E2468" s="237"/>
    </row>
    <row r="2469" spans="1:5" ht="12.75">
      <c r="A2469" s="292" t="s">
        <v>482</v>
      </c>
      <c r="B2469" s="236"/>
      <c r="C2469" s="236"/>
      <c r="D2469" s="293"/>
      <c r="E2469" s="236"/>
    </row>
    <row r="2470" spans="1:5" ht="12.75">
      <c r="A2470" s="292" t="s">
        <v>430</v>
      </c>
      <c r="B2470" s="236">
        <v>48627928</v>
      </c>
      <c r="C2470" s="236">
        <v>48627928</v>
      </c>
      <c r="D2470" s="293">
        <v>100</v>
      </c>
      <c r="E2470" s="236">
        <v>-368.15</v>
      </c>
    </row>
    <row r="2471" spans="1:5" ht="25.5">
      <c r="A2471" s="294" t="s">
        <v>431</v>
      </c>
      <c r="B2471" s="237">
        <v>0</v>
      </c>
      <c r="C2471" s="237">
        <v>0</v>
      </c>
      <c r="D2471" s="291">
        <v>0</v>
      </c>
      <c r="E2471" s="237">
        <v>-368.15</v>
      </c>
    </row>
    <row r="2472" spans="1:5" ht="12.75">
      <c r="A2472" s="294" t="s">
        <v>444</v>
      </c>
      <c r="B2472" s="237">
        <v>48627928</v>
      </c>
      <c r="C2472" s="237">
        <v>48627928</v>
      </c>
      <c r="D2472" s="291">
        <v>100</v>
      </c>
      <c r="E2472" s="237">
        <v>0</v>
      </c>
    </row>
    <row r="2473" spans="1:5" ht="25.5">
      <c r="A2473" s="295" t="s">
        <v>445</v>
      </c>
      <c r="B2473" s="237">
        <v>48627928</v>
      </c>
      <c r="C2473" s="237">
        <v>48627928</v>
      </c>
      <c r="D2473" s="291">
        <v>100</v>
      </c>
      <c r="E2473" s="237">
        <v>0</v>
      </c>
    </row>
    <row r="2474" spans="1:5" ht="12.75">
      <c r="A2474" s="292" t="s">
        <v>446</v>
      </c>
      <c r="B2474" s="236">
        <v>48703100</v>
      </c>
      <c r="C2474" s="236">
        <v>24306759.66</v>
      </c>
      <c r="D2474" s="293">
        <v>49.908033903386</v>
      </c>
      <c r="E2474" s="236">
        <v>4900160.05</v>
      </c>
    </row>
    <row r="2475" spans="1:5" ht="12.75">
      <c r="A2475" s="294" t="s">
        <v>447</v>
      </c>
      <c r="B2475" s="237">
        <v>46102870</v>
      </c>
      <c r="C2475" s="237">
        <v>22970518.01</v>
      </c>
      <c r="D2475" s="291">
        <v>49.8244860027152</v>
      </c>
      <c r="E2475" s="237">
        <v>3801890.31</v>
      </c>
    </row>
    <row r="2476" spans="1:5" ht="12.75">
      <c r="A2476" s="295" t="s">
        <v>448</v>
      </c>
      <c r="B2476" s="237">
        <v>46100879</v>
      </c>
      <c r="C2476" s="237">
        <v>22970518.01</v>
      </c>
      <c r="D2476" s="291">
        <v>49.8266378174698</v>
      </c>
      <c r="E2476" s="237">
        <v>3801890.31</v>
      </c>
    </row>
    <row r="2477" spans="1:5" ht="12.75">
      <c r="A2477" s="296" t="s">
        <v>449</v>
      </c>
      <c r="B2477" s="237">
        <v>38115037</v>
      </c>
      <c r="C2477" s="237">
        <v>19427777.76</v>
      </c>
      <c r="D2477" s="291">
        <v>50.9714256869277</v>
      </c>
      <c r="E2477" s="237">
        <v>3324213.96</v>
      </c>
    </row>
    <row r="2478" spans="1:5" ht="12.75">
      <c r="A2478" s="296" t="s">
        <v>450</v>
      </c>
      <c r="B2478" s="237">
        <v>7985842</v>
      </c>
      <c r="C2478" s="237">
        <v>3542740.25</v>
      </c>
      <c r="D2478" s="291">
        <v>44.3627641268134</v>
      </c>
      <c r="E2478" s="237">
        <v>477676.35</v>
      </c>
    </row>
    <row r="2479" spans="1:5" ht="25.5">
      <c r="A2479" s="295" t="s">
        <v>456</v>
      </c>
      <c r="B2479" s="237">
        <v>1991</v>
      </c>
      <c r="C2479" s="237">
        <v>0</v>
      </c>
      <c r="D2479" s="291">
        <v>0</v>
      </c>
      <c r="E2479" s="237">
        <v>0</v>
      </c>
    </row>
    <row r="2480" spans="1:5" ht="12.75">
      <c r="A2480" s="296" t="s">
        <v>457</v>
      </c>
      <c r="B2480" s="237">
        <v>1991</v>
      </c>
      <c r="C2480" s="237">
        <v>0</v>
      </c>
      <c r="D2480" s="291">
        <v>0</v>
      </c>
      <c r="E2480" s="237">
        <v>0</v>
      </c>
    </row>
    <row r="2481" spans="1:5" ht="25.5">
      <c r="A2481" s="297" t="s">
        <v>458</v>
      </c>
      <c r="B2481" s="237">
        <v>1991</v>
      </c>
      <c r="C2481" s="237">
        <v>0</v>
      </c>
      <c r="D2481" s="291">
        <v>0</v>
      </c>
      <c r="E2481" s="237">
        <v>0</v>
      </c>
    </row>
    <row r="2482" spans="1:5" ht="12.75">
      <c r="A2482" s="294" t="s">
        <v>464</v>
      </c>
      <c r="B2482" s="237">
        <v>2600230</v>
      </c>
      <c r="C2482" s="237">
        <v>1336241.65</v>
      </c>
      <c r="D2482" s="291">
        <v>51.3893636332171</v>
      </c>
      <c r="E2482" s="237">
        <v>1098269.74</v>
      </c>
    </row>
    <row r="2483" spans="1:5" ht="12.75">
      <c r="A2483" s="295" t="s">
        <v>465</v>
      </c>
      <c r="B2483" s="237">
        <v>2600230</v>
      </c>
      <c r="C2483" s="237">
        <v>1336241.65</v>
      </c>
      <c r="D2483" s="291">
        <v>51.3893636332171</v>
      </c>
      <c r="E2483" s="237">
        <v>1098269.74</v>
      </c>
    </row>
    <row r="2484" spans="1:5" ht="12.75">
      <c r="A2484" s="290" t="s">
        <v>31</v>
      </c>
      <c r="B2484" s="237">
        <v>-75172</v>
      </c>
      <c r="C2484" s="237">
        <v>24321168.34</v>
      </c>
      <c r="D2484" s="291">
        <v>-32354.0258872985</v>
      </c>
      <c r="E2484" s="237">
        <v>-4900528.2</v>
      </c>
    </row>
    <row r="2485" spans="1:5" ht="12.75">
      <c r="A2485" s="290" t="s">
        <v>475</v>
      </c>
      <c r="B2485" s="237">
        <v>75172</v>
      </c>
      <c r="C2485" s="237">
        <v>-24321168.34</v>
      </c>
      <c r="D2485" s="291">
        <v>-32354.0258872985</v>
      </c>
      <c r="E2485" s="237">
        <v>4900528.2</v>
      </c>
    </row>
    <row r="2486" spans="1:5" ht="12.75">
      <c r="A2486" s="294" t="s">
        <v>595</v>
      </c>
      <c r="B2486" s="237">
        <v>75172</v>
      </c>
      <c r="C2486" s="237">
        <v>-24321168.34</v>
      </c>
      <c r="D2486" s="291">
        <v>-32354.0258872985</v>
      </c>
      <c r="E2486" s="237">
        <v>4900528.2</v>
      </c>
    </row>
    <row r="2487" spans="1:5" ht="25.5">
      <c r="A2487" s="295" t="s">
        <v>478</v>
      </c>
      <c r="B2487" s="237">
        <v>75172</v>
      </c>
      <c r="C2487" s="237">
        <v>-75172</v>
      </c>
      <c r="D2487" s="291">
        <v>-100</v>
      </c>
      <c r="E2487" s="237">
        <v>0</v>
      </c>
    </row>
    <row r="2488" spans="1:5" ht="12.75">
      <c r="A2488" s="290"/>
      <c r="B2488" s="237"/>
      <c r="C2488" s="237"/>
      <c r="D2488" s="291"/>
      <c r="E2488" s="237"/>
    </row>
    <row r="2489" spans="1:5" ht="25.5">
      <c r="A2489" s="292" t="s">
        <v>483</v>
      </c>
      <c r="B2489" s="236"/>
      <c r="C2489" s="236"/>
      <c r="D2489" s="293"/>
      <c r="E2489" s="236"/>
    </row>
    <row r="2490" spans="1:5" ht="12.75">
      <c r="A2490" s="292" t="s">
        <v>430</v>
      </c>
      <c r="B2490" s="236">
        <v>78665</v>
      </c>
      <c r="C2490" s="236">
        <v>75331</v>
      </c>
      <c r="D2490" s="293">
        <v>95.7617746138689</v>
      </c>
      <c r="E2490" s="236">
        <v>0</v>
      </c>
    </row>
    <row r="2491" spans="1:5" ht="12.75">
      <c r="A2491" s="294" t="s">
        <v>433</v>
      </c>
      <c r="B2491" s="237">
        <v>3334</v>
      </c>
      <c r="C2491" s="237">
        <v>0</v>
      </c>
      <c r="D2491" s="291">
        <v>0</v>
      </c>
      <c r="E2491" s="237">
        <v>0</v>
      </c>
    </row>
    <row r="2492" spans="1:5" ht="25.5">
      <c r="A2492" s="295" t="s">
        <v>438</v>
      </c>
      <c r="B2492" s="237">
        <v>3334</v>
      </c>
      <c r="C2492" s="237">
        <v>0</v>
      </c>
      <c r="D2492" s="291">
        <v>0</v>
      </c>
      <c r="E2492" s="237">
        <v>0</v>
      </c>
    </row>
    <row r="2493" spans="1:5" ht="39">
      <c r="A2493" s="296" t="s">
        <v>439</v>
      </c>
      <c r="B2493" s="237">
        <v>3334</v>
      </c>
      <c r="C2493" s="237">
        <v>0</v>
      </c>
      <c r="D2493" s="291">
        <v>0</v>
      </c>
      <c r="E2493" s="237">
        <v>0</v>
      </c>
    </row>
    <row r="2494" spans="1:5" ht="51.75">
      <c r="A2494" s="297" t="s">
        <v>441</v>
      </c>
      <c r="B2494" s="237">
        <v>3334</v>
      </c>
      <c r="C2494" s="237">
        <v>0</v>
      </c>
      <c r="D2494" s="291">
        <v>0</v>
      </c>
      <c r="E2494" s="237">
        <v>0</v>
      </c>
    </row>
    <row r="2495" spans="1:5" ht="12.75">
      <c r="A2495" s="294" t="s">
        <v>444</v>
      </c>
      <c r="B2495" s="237">
        <v>75331</v>
      </c>
      <c r="C2495" s="237">
        <v>75331</v>
      </c>
      <c r="D2495" s="291">
        <v>100</v>
      </c>
      <c r="E2495" s="237">
        <v>0</v>
      </c>
    </row>
    <row r="2496" spans="1:5" ht="25.5">
      <c r="A2496" s="295" t="s">
        <v>445</v>
      </c>
      <c r="B2496" s="237">
        <v>75331</v>
      </c>
      <c r="C2496" s="237">
        <v>75331</v>
      </c>
      <c r="D2496" s="291">
        <v>100</v>
      </c>
      <c r="E2496" s="237">
        <v>0</v>
      </c>
    </row>
    <row r="2497" spans="1:5" ht="12.75">
      <c r="A2497" s="292" t="s">
        <v>446</v>
      </c>
      <c r="B2497" s="236">
        <v>145060</v>
      </c>
      <c r="C2497" s="236">
        <v>8576.59</v>
      </c>
      <c r="D2497" s="293">
        <v>5.91244312698194</v>
      </c>
      <c r="E2497" s="236">
        <v>0</v>
      </c>
    </row>
    <row r="2498" spans="1:5" ht="12.75">
      <c r="A2498" s="294" t="s">
        <v>447</v>
      </c>
      <c r="B2498" s="237">
        <v>145060</v>
      </c>
      <c r="C2498" s="237">
        <v>8576.59</v>
      </c>
      <c r="D2498" s="291">
        <v>5.91244312698194</v>
      </c>
      <c r="E2498" s="237">
        <v>0</v>
      </c>
    </row>
    <row r="2499" spans="1:5" ht="12.75">
      <c r="A2499" s="295" t="s">
        <v>448</v>
      </c>
      <c r="B2499" s="237">
        <v>141726</v>
      </c>
      <c r="C2499" s="237">
        <v>8576.59</v>
      </c>
      <c r="D2499" s="291">
        <v>6.05152900667485</v>
      </c>
      <c r="E2499" s="237">
        <v>0</v>
      </c>
    </row>
    <row r="2500" spans="1:5" ht="12.75">
      <c r="A2500" s="296" t="s">
        <v>449</v>
      </c>
      <c r="B2500" s="237">
        <v>28406</v>
      </c>
      <c r="C2500" s="237">
        <v>4883.01</v>
      </c>
      <c r="D2500" s="291">
        <v>17.1900654791241</v>
      </c>
      <c r="E2500" s="237">
        <v>0</v>
      </c>
    </row>
    <row r="2501" spans="1:5" ht="12.75">
      <c r="A2501" s="296" t="s">
        <v>450</v>
      </c>
      <c r="B2501" s="237">
        <v>113320</v>
      </c>
      <c r="C2501" s="237">
        <v>3693.58</v>
      </c>
      <c r="D2501" s="291">
        <v>3.25942463819273</v>
      </c>
      <c r="E2501" s="237">
        <v>0</v>
      </c>
    </row>
    <row r="2502" spans="1:5" ht="25.5">
      <c r="A2502" s="295" t="s">
        <v>592</v>
      </c>
      <c r="B2502" s="237">
        <v>3334</v>
      </c>
      <c r="C2502" s="237">
        <v>0</v>
      </c>
      <c r="D2502" s="291">
        <v>0</v>
      </c>
      <c r="E2502" s="237">
        <v>0</v>
      </c>
    </row>
    <row r="2503" spans="1:5" ht="12.75">
      <c r="A2503" s="296" t="s">
        <v>452</v>
      </c>
      <c r="B2503" s="237">
        <v>3334</v>
      </c>
      <c r="C2503" s="237">
        <v>0</v>
      </c>
      <c r="D2503" s="291">
        <v>0</v>
      </c>
      <c r="E2503" s="237">
        <v>0</v>
      </c>
    </row>
    <row r="2504" spans="1:5" ht="12.75">
      <c r="A2504" s="290" t="s">
        <v>31</v>
      </c>
      <c r="B2504" s="237">
        <v>-66395</v>
      </c>
      <c r="C2504" s="237">
        <v>66754.41</v>
      </c>
      <c r="D2504" s="291">
        <v>-100.541320882597</v>
      </c>
      <c r="E2504" s="237">
        <v>0</v>
      </c>
    </row>
    <row r="2505" spans="1:5" ht="12.75">
      <c r="A2505" s="290" t="s">
        <v>475</v>
      </c>
      <c r="B2505" s="237">
        <v>66395</v>
      </c>
      <c r="C2505" s="237">
        <v>-66754.41</v>
      </c>
      <c r="D2505" s="291">
        <v>-100.541320882597</v>
      </c>
      <c r="E2505" s="237">
        <v>0</v>
      </c>
    </row>
    <row r="2506" spans="1:5" ht="12.75">
      <c r="A2506" s="294" t="s">
        <v>595</v>
      </c>
      <c r="B2506" s="237">
        <v>66395</v>
      </c>
      <c r="C2506" s="237">
        <v>-66754.41</v>
      </c>
      <c r="D2506" s="291">
        <v>-100.541320882597</v>
      </c>
      <c r="E2506" s="237">
        <v>0</v>
      </c>
    </row>
    <row r="2507" spans="1:5" ht="25.5">
      <c r="A2507" s="295" t="s">
        <v>479</v>
      </c>
      <c r="B2507" s="237">
        <v>66395</v>
      </c>
      <c r="C2507" s="237">
        <v>-66395</v>
      </c>
      <c r="D2507" s="291">
        <v>-100</v>
      </c>
      <c r="E2507" s="237">
        <v>0</v>
      </c>
    </row>
    <row r="2508" spans="1:5" ht="12.75">
      <c r="A2508" s="290"/>
      <c r="B2508" s="237"/>
      <c r="C2508" s="237"/>
      <c r="D2508" s="291"/>
      <c r="E2508" s="237"/>
    </row>
    <row r="2509" spans="1:5" ht="12.75">
      <c r="A2509" s="301" t="s">
        <v>524</v>
      </c>
      <c r="B2509" s="237"/>
      <c r="C2509" s="237"/>
      <c r="D2509" s="291"/>
      <c r="E2509" s="237"/>
    </row>
    <row r="2510" spans="1:5" ht="12.75">
      <c r="A2510" s="292" t="s">
        <v>430</v>
      </c>
      <c r="B2510" s="236">
        <v>968766</v>
      </c>
      <c r="C2510" s="236">
        <v>968766</v>
      </c>
      <c r="D2510" s="293">
        <v>100</v>
      </c>
      <c r="E2510" s="236">
        <v>-484175</v>
      </c>
    </row>
    <row r="2511" spans="1:5" ht="12.75">
      <c r="A2511" s="294" t="s">
        <v>444</v>
      </c>
      <c r="B2511" s="237">
        <v>968766</v>
      </c>
      <c r="C2511" s="237">
        <v>968766</v>
      </c>
      <c r="D2511" s="291">
        <v>100</v>
      </c>
      <c r="E2511" s="237">
        <v>-484175</v>
      </c>
    </row>
    <row r="2512" spans="1:5" ht="25.5">
      <c r="A2512" s="295" t="s">
        <v>445</v>
      </c>
      <c r="B2512" s="237">
        <v>968766</v>
      </c>
      <c r="C2512" s="237">
        <v>968766</v>
      </c>
      <c r="D2512" s="291">
        <v>100</v>
      </c>
      <c r="E2512" s="237">
        <v>-484175</v>
      </c>
    </row>
    <row r="2513" spans="1:5" ht="12.75">
      <c r="A2513" s="292" t="s">
        <v>446</v>
      </c>
      <c r="B2513" s="236">
        <v>968766</v>
      </c>
      <c r="C2513" s="236">
        <v>391833.49</v>
      </c>
      <c r="D2513" s="293">
        <v>40.4466599777449</v>
      </c>
      <c r="E2513" s="236">
        <v>48857.32</v>
      </c>
    </row>
    <row r="2514" spans="1:5" ht="12.75">
      <c r="A2514" s="294" t="s">
        <v>447</v>
      </c>
      <c r="B2514" s="237">
        <v>887748</v>
      </c>
      <c r="C2514" s="237">
        <v>391291.41</v>
      </c>
      <c r="D2514" s="291">
        <v>44.0768562700226</v>
      </c>
      <c r="E2514" s="237">
        <v>48857.32</v>
      </c>
    </row>
    <row r="2515" spans="1:5" ht="12.75">
      <c r="A2515" s="295" t="s">
        <v>448</v>
      </c>
      <c r="B2515" s="237">
        <v>883842</v>
      </c>
      <c r="C2515" s="237">
        <v>389485.8</v>
      </c>
      <c r="D2515" s="291">
        <v>44.0673559301323</v>
      </c>
      <c r="E2515" s="237">
        <v>48857.32</v>
      </c>
    </row>
    <row r="2516" spans="1:5" ht="12.75">
      <c r="A2516" s="296" t="s">
        <v>449</v>
      </c>
      <c r="B2516" s="237">
        <v>645165</v>
      </c>
      <c r="C2516" s="237">
        <v>336046.71</v>
      </c>
      <c r="D2516" s="291">
        <v>52.0869405500918</v>
      </c>
      <c r="E2516" s="237">
        <v>43445.36</v>
      </c>
    </row>
    <row r="2517" spans="1:5" ht="12.75">
      <c r="A2517" s="296" t="s">
        <v>450</v>
      </c>
      <c r="B2517" s="237">
        <v>238677</v>
      </c>
      <c r="C2517" s="237">
        <v>53439.09</v>
      </c>
      <c r="D2517" s="291">
        <v>22.3897107806785</v>
      </c>
      <c r="E2517" s="237">
        <v>5411.96</v>
      </c>
    </row>
    <row r="2518" spans="1:5" ht="25.5">
      <c r="A2518" s="295" t="s">
        <v>453</v>
      </c>
      <c r="B2518" s="237">
        <v>2100</v>
      </c>
      <c r="C2518" s="237">
        <v>0</v>
      </c>
      <c r="D2518" s="291">
        <v>0</v>
      </c>
      <c r="E2518" s="237">
        <v>0</v>
      </c>
    </row>
    <row r="2519" spans="1:5" ht="12.75">
      <c r="A2519" s="296" t="s">
        <v>455</v>
      </c>
      <c r="B2519" s="237">
        <v>2100</v>
      </c>
      <c r="C2519" s="237">
        <v>0</v>
      </c>
      <c r="D2519" s="291">
        <v>0</v>
      </c>
      <c r="E2519" s="237">
        <v>0</v>
      </c>
    </row>
    <row r="2520" spans="1:5" ht="25.5">
      <c r="A2520" s="295" t="s">
        <v>456</v>
      </c>
      <c r="B2520" s="237">
        <v>1806</v>
      </c>
      <c r="C2520" s="237">
        <v>1805.61</v>
      </c>
      <c r="D2520" s="291">
        <v>99.9784053156146</v>
      </c>
      <c r="E2520" s="237">
        <v>0</v>
      </c>
    </row>
    <row r="2521" spans="1:5" ht="25.5">
      <c r="A2521" s="296" t="s">
        <v>461</v>
      </c>
      <c r="B2521" s="237">
        <v>1806</v>
      </c>
      <c r="C2521" s="237">
        <v>1805.61</v>
      </c>
      <c r="D2521" s="291">
        <v>99.9784053156146</v>
      </c>
      <c r="E2521" s="237">
        <v>0</v>
      </c>
    </row>
    <row r="2522" spans="1:5" ht="25.5">
      <c r="A2522" s="297" t="s">
        <v>462</v>
      </c>
      <c r="B2522" s="237">
        <v>1806</v>
      </c>
      <c r="C2522" s="237">
        <v>1805.61</v>
      </c>
      <c r="D2522" s="291">
        <v>99.9784053156146</v>
      </c>
      <c r="E2522" s="237">
        <v>0</v>
      </c>
    </row>
    <row r="2523" spans="1:5" ht="12.75">
      <c r="A2523" s="294" t="s">
        <v>464</v>
      </c>
      <c r="B2523" s="237">
        <v>81018</v>
      </c>
      <c r="C2523" s="237">
        <v>542.08</v>
      </c>
      <c r="D2523" s="291">
        <v>0.66908588214965</v>
      </c>
      <c r="E2523" s="237">
        <v>0</v>
      </c>
    </row>
    <row r="2524" spans="1:5" ht="12.75">
      <c r="A2524" s="295" t="s">
        <v>465</v>
      </c>
      <c r="B2524" s="237">
        <v>81018</v>
      </c>
      <c r="C2524" s="237">
        <v>542.08</v>
      </c>
      <c r="D2524" s="291">
        <v>0.66908588214965</v>
      </c>
      <c r="E2524" s="237">
        <v>0</v>
      </c>
    </row>
    <row r="2525" spans="1:5" ht="12.75">
      <c r="A2525" s="290" t="s">
        <v>31</v>
      </c>
      <c r="B2525" s="237">
        <v>0</v>
      </c>
      <c r="C2525" s="237">
        <v>576932.51</v>
      </c>
      <c r="D2525" s="291">
        <v>0</v>
      </c>
      <c r="E2525" s="237">
        <v>-533032.32</v>
      </c>
    </row>
    <row r="2526" spans="1:5" ht="12.75">
      <c r="A2526" s="290" t="s">
        <v>475</v>
      </c>
      <c r="B2526" s="237">
        <v>0</v>
      </c>
      <c r="C2526" s="237">
        <v>-576932.51</v>
      </c>
      <c r="D2526" s="291">
        <v>0</v>
      </c>
      <c r="E2526" s="237">
        <v>533032.32</v>
      </c>
    </row>
    <row r="2527" spans="1:5" ht="12.75">
      <c r="A2527" s="294" t="s">
        <v>595</v>
      </c>
      <c r="B2527" s="237">
        <v>0</v>
      </c>
      <c r="C2527" s="237">
        <v>-576932.51</v>
      </c>
      <c r="D2527" s="291">
        <v>0</v>
      </c>
      <c r="E2527" s="237">
        <v>533032.32</v>
      </c>
    </row>
    <row r="2528" spans="1:5" ht="12.75">
      <c r="A2528" s="290"/>
      <c r="B2528" s="237"/>
      <c r="C2528" s="237"/>
      <c r="D2528" s="291"/>
      <c r="E2528" s="237"/>
    </row>
    <row r="2529" spans="1:5" ht="12.75">
      <c r="A2529" s="292" t="s">
        <v>482</v>
      </c>
      <c r="B2529" s="236"/>
      <c r="C2529" s="236"/>
      <c r="D2529" s="293"/>
      <c r="E2529" s="236"/>
    </row>
    <row r="2530" spans="1:5" ht="12.75">
      <c r="A2530" s="292" t="s">
        <v>430</v>
      </c>
      <c r="B2530" s="236">
        <v>968766</v>
      </c>
      <c r="C2530" s="236">
        <v>968766</v>
      </c>
      <c r="D2530" s="293">
        <v>100</v>
      </c>
      <c r="E2530" s="236">
        <v>-484175</v>
      </c>
    </row>
    <row r="2531" spans="1:5" ht="12.75">
      <c r="A2531" s="294" t="s">
        <v>444</v>
      </c>
      <c r="B2531" s="237">
        <v>968766</v>
      </c>
      <c r="C2531" s="237">
        <v>968766</v>
      </c>
      <c r="D2531" s="291">
        <v>100</v>
      </c>
      <c r="E2531" s="237">
        <v>-484175</v>
      </c>
    </row>
    <row r="2532" spans="1:5" ht="25.5">
      <c r="A2532" s="295" t="s">
        <v>445</v>
      </c>
      <c r="B2532" s="237">
        <v>968766</v>
      </c>
      <c r="C2532" s="237">
        <v>968766</v>
      </c>
      <c r="D2532" s="291">
        <v>100</v>
      </c>
      <c r="E2532" s="237">
        <v>-484175</v>
      </c>
    </row>
    <row r="2533" spans="1:5" ht="12.75">
      <c r="A2533" s="292" t="s">
        <v>446</v>
      </c>
      <c r="B2533" s="236">
        <v>968766</v>
      </c>
      <c r="C2533" s="236">
        <v>391833.49</v>
      </c>
      <c r="D2533" s="293">
        <v>40.4466599777449</v>
      </c>
      <c r="E2533" s="236">
        <v>48857.32</v>
      </c>
    </row>
    <row r="2534" spans="1:5" ht="12.75">
      <c r="A2534" s="294" t="s">
        <v>447</v>
      </c>
      <c r="B2534" s="237">
        <v>887748</v>
      </c>
      <c r="C2534" s="237">
        <v>391291.41</v>
      </c>
      <c r="D2534" s="291">
        <v>44.0768562700226</v>
      </c>
      <c r="E2534" s="237">
        <v>48857.32</v>
      </c>
    </row>
    <row r="2535" spans="1:5" ht="12.75">
      <c r="A2535" s="295" t="s">
        <v>448</v>
      </c>
      <c r="B2535" s="237">
        <v>883842</v>
      </c>
      <c r="C2535" s="237">
        <v>389485.8</v>
      </c>
      <c r="D2535" s="291">
        <v>44.0673559301323</v>
      </c>
      <c r="E2535" s="237">
        <v>48857.32</v>
      </c>
    </row>
    <row r="2536" spans="1:5" ht="12.75">
      <c r="A2536" s="296" t="s">
        <v>449</v>
      </c>
      <c r="B2536" s="237">
        <v>645165</v>
      </c>
      <c r="C2536" s="237">
        <v>336046.71</v>
      </c>
      <c r="D2536" s="291">
        <v>52.0869405500918</v>
      </c>
      <c r="E2536" s="237">
        <v>43445.36</v>
      </c>
    </row>
    <row r="2537" spans="1:5" ht="12.75">
      <c r="A2537" s="296" t="s">
        <v>450</v>
      </c>
      <c r="B2537" s="237">
        <v>238677</v>
      </c>
      <c r="C2537" s="237">
        <v>53439.09</v>
      </c>
      <c r="D2537" s="291">
        <v>22.3897107806785</v>
      </c>
      <c r="E2537" s="237">
        <v>5411.96</v>
      </c>
    </row>
    <row r="2538" spans="1:5" ht="25.5">
      <c r="A2538" s="295" t="s">
        <v>453</v>
      </c>
      <c r="B2538" s="237">
        <v>2100</v>
      </c>
      <c r="C2538" s="237">
        <v>0</v>
      </c>
      <c r="D2538" s="291">
        <v>0</v>
      </c>
      <c r="E2538" s="237">
        <v>0</v>
      </c>
    </row>
    <row r="2539" spans="1:5" ht="12.75">
      <c r="A2539" s="296" t="s">
        <v>455</v>
      </c>
      <c r="B2539" s="237">
        <v>2100</v>
      </c>
      <c r="C2539" s="237">
        <v>0</v>
      </c>
      <c r="D2539" s="291">
        <v>0</v>
      </c>
      <c r="E2539" s="237">
        <v>0</v>
      </c>
    </row>
    <row r="2540" spans="1:5" ht="25.5">
      <c r="A2540" s="295" t="s">
        <v>456</v>
      </c>
      <c r="B2540" s="237">
        <v>1806</v>
      </c>
      <c r="C2540" s="237">
        <v>1805.61</v>
      </c>
      <c r="D2540" s="291">
        <v>99.9784053156146</v>
      </c>
      <c r="E2540" s="237">
        <v>0</v>
      </c>
    </row>
    <row r="2541" spans="1:5" ht="25.5">
      <c r="A2541" s="296" t="s">
        <v>461</v>
      </c>
      <c r="B2541" s="237">
        <v>1806</v>
      </c>
      <c r="C2541" s="237">
        <v>1805.61</v>
      </c>
      <c r="D2541" s="291">
        <v>99.9784053156146</v>
      </c>
      <c r="E2541" s="237">
        <v>0</v>
      </c>
    </row>
    <row r="2542" spans="1:5" ht="25.5">
      <c r="A2542" s="297" t="s">
        <v>462</v>
      </c>
      <c r="B2542" s="237">
        <v>1806</v>
      </c>
      <c r="C2542" s="237">
        <v>1805.61</v>
      </c>
      <c r="D2542" s="291">
        <v>99.9784053156146</v>
      </c>
      <c r="E2542" s="237">
        <v>0</v>
      </c>
    </row>
    <row r="2543" spans="1:5" ht="12.75">
      <c r="A2543" s="294" t="s">
        <v>464</v>
      </c>
      <c r="B2543" s="237">
        <v>81018</v>
      </c>
      <c r="C2543" s="237">
        <v>542.08</v>
      </c>
      <c r="D2543" s="291">
        <v>0.66908588214965</v>
      </c>
      <c r="E2543" s="237">
        <v>0</v>
      </c>
    </row>
    <row r="2544" spans="1:5" ht="12.75">
      <c r="A2544" s="295" t="s">
        <v>465</v>
      </c>
      <c r="B2544" s="237">
        <v>81018</v>
      </c>
      <c r="C2544" s="237">
        <v>542.08</v>
      </c>
      <c r="D2544" s="291">
        <v>0.66908588214965</v>
      </c>
      <c r="E2544" s="237">
        <v>0</v>
      </c>
    </row>
    <row r="2545" spans="1:5" ht="12.75">
      <c r="A2545" s="290" t="s">
        <v>31</v>
      </c>
      <c r="B2545" s="237">
        <v>0</v>
      </c>
      <c r="C2545" s="237">
        <v>576932.51</v>
      </c>
      <c r="D2545" s="291">
        <v>0</v>
      </c>
      <c r="E2545" s="237">
        <v>-533032.32</v>
      </c>
    </row>
    <row r="2546" spans="1:5" ht="12.75">
      <c r="A2546" s="290" t="s">
        <v>475</v>
      </c>
      <c r="B2546" s="237">
        <v>0</v>
      </c>
      <c r="C2546" s="237">
        <v>-576932.51</v>
      </c>
      <c r="D2546" s="291">
        <v>0</v>
      </c>
      <c r="E2546" s="237">
        <v>533032.32</v>
      </c>
    </row>
    <row r="2547" spans="1:5" ht="12.75">
      <c r="A2547" s="294" t="s">
        <v>595</v>
      </c>
      <c r="B2547" s="237">
        <v>0</v>
      </c>
      <c r="C2547" s="237">
        <v>-576932.51</v>
      </c>
      <c r="D2547" s="291">
        <v>0</v>
      </c>
      <c r="E2547" s="237">
        <v>533032.32</v>
      </c>
    </row>
    <row r="2548" spans="1:5" ht="12.75">
      <c r="A2548" s="290"/>
      <c r="B2548" s="237"/>
      <c r="C2548" s="237"/>
      <c r="D2548" s="291"/>
      <c r="E2548" s="237"/>
    </row>
    <row r="2549" spans="1:5" ht="12.75">
      <c r="A2549" s="301" t="s">
        <v>598</v>
      </c>
      <c r="B2549" s="237"/>
      <c r="C2549" s="237"/>
      <c r="D2549" s="291"/>
      <c r="E2549" s="237"/>
    </row>
    <row r="2550" spans="1:5" ht="12.75">
      <c r="A2550" s="292" t="s">
        <v>430</v>
      </c>
      <c r="B2550" s="236">
        <v>43092102</v>
      </c>
      <c r="C2550" s="236">
        <v>43092102</v>
      </c>
      <c r="D2550" s="293">
        <v>100</v>
      </c>
      <c r="E2550" s="236">
        <v>445778</v>
      </c>
    </row>
    <row r="2551" spans="1:5" ht="12.75">
      <c r="A2551" s="294" t="s">
        <v>433</v>
      </c>
      <c r="B2551" s="237">
        <v>653600</v>
      </c>
      <c r="C2551" s="237">
        <v>653600</v>
      </c>
      <c r="D2551" s="291">
        <v>100</v>
      </c>
      <c r="E2551" s="237">
        <v>0</v>
      </c>
    </row>
    <row r="2552" spans="1:5" ht="12.75">
      <c r="A2552" s="295" t="s">
        <v>487</v>
      </c>
      <c r="B2552" s="237">
        <v>653600</v>
      </c>
      <c r="C2552" s="237">
        <v>653600</v>
      </c>
      <c r="D2552" s="291">
        <v>100</v>
      </c>
      <c r="E2552" s="237">
        <v>0</v>
      </c>
    </row>
    <row r="2553" spans="1:5" ht="12.75">
      <c r="A2553" s="296" t="s">
        <v>488</v>
      </c>
      <c r="B2553" s="237">
        <v>653600</v>
      </c>
      <c r="C2553" s="237">
        <v>653600</v>
      </c>
      <c r="D2553" s="291">
        <v>100</v>
      </c>
      <c r="E2553" s="237">
        <v>0</v>
      </c>
    </row>
    <row r="2554" spans="1:5" ht="25.5">
      <c r="A2554" s="297" t="s">
        <v>489</v>
      </c>
      <c r="B2554" s="237">
        <v>653600</v>
      </c>
      <c r="C2554" s="237">
        <v>653600</v>
      </c>
      <c r="D2554" s="291">
        <v>100</v>
      </c>
      <c r="E2554" s="237">
        <v>0</v>
      </c>
    </row>
    <row r="2555" spans="1:5" ht="25.5">
      <c r="A2555" s="302" t="s">
        <v>490</v>
      </c>
      <c r="B2555" s="237">
        <v>653600</v>
      </c>
      <c r="C2555" s="237">
        <v>653600</v>
      </c>
      <c r="D2555" s="291">
        <v>100</v>
      </c>
      <c r="E2555" s="237">
        <v>0</v>
      </c>
    </row>
    <row r="2556" spans="1:5" ht="12.75">
      <c r="A2556" s="294" t="s">
        <v>444</v>
      </c>
      <c r="B2556" s="237">
        <v>42438502</v>
      </c>
      <c r="C2556" s="237">
        <v>42438502</v>
      </c>
      <c r="D2556" s="291">
        <v>100</v>
      </c>
      <c r="E2556" s="237">
        <v>445778</v>
      </c>
    </row>
    <row r="2557" spans="1:5" ht="25.5">
      <c r="A2557" s="295" t="s">
        <v>445</v>
      </c>
      <c r="B2557" s="237">
        <v>42438502</v>
      </c>
      <c r="C2557" s="237">
        <v>42438502</v>
      </c>
      <c r="D2557" s="291">
        <v>100</v>
      </c>
      <c r="E2557" s="237">
        <v>445778</v>
      </c>
    </row>
    <row r="2558" spans="1:5" ht="12.75">
      <c r="A2558" s="292" t="s">
        <v>446</v>
      </c>
      <c r="B2558" s="236">
        <v>43092102</v>
      </c>
      <c r="C2558" s="236">
        <v>25119704.52</v>
      </c>
      <c r="D2558" s="293">
        <v>58.2930591782225</v>
      </c>
      <c r="E2558" s="236">
        <v>4051855.98</v>
      </c>
    </row>
    <row r="2559" spans="1:5" ht="12.75">
      <c r="A2559" s="294" t="s">
        <v>447</v>
      </c>
      <c r="B2559" s="237">
        <v>43085502</v>
      </c>
      <c r="C2559" s="237">
        <v>25119704.52</v>
      </c>
      <c r="D2559" s="291">
        <v>58.3019887292946</v>
      </c>
      <c r="E2559" s="237">
        <v>4051855.98</v>
      </c>
    </row>
    <row r="2560" spans="1:5" ht="12.75">
      <c r="A2560" s="295" t="s">
        <v>448</v>
      </c>
      <c r="B2560" s="237">
        <v>701594</v>
      </c>
      <c r="C2560" s="237">
        <v>263447.52</v>
      </c>
      <c r="D2560" s="291">
        <v>37.5498536190446</v>
      </c>
      <c r="E2560" s="237">
        <v>45646.98</v>
      </c>
    </row>
    <row r="2561" spans="1:5" ht="12.75">
      <c r="A2561" s="296" t="s">
        <v>449</v>
      </c>
      <c r="B2561" s="237">
        <v>500259</v>
      </c>
      <c r="C2561" s="237">
        <v>219950.02</v>
      </c>
      <c r="D2561" s="291">
        <v>43.9672289753908</v>
      </c>
      <c r="E2561" s="237">
        <v>38928.3</v>
      </c>
    </row>
    <row r="2562" spans="1:5" ht="12.75">
      <c r="A2562" s="296" t="s">
        <v>450</v>
      </c>
      <c r="B2562" s="237">
        <v>201335</v>
      </c>
      <c r="C2562" s="237">
        <v>43497.5</v>
      </c>
      <c r="D2562" s="291">
        <v>21.6045396975191</v>
      </c>
      <c r="E2562" s="237">
        <v>6718.68</v>
      </c>
    </row>
    <row r="2563" spans="1:5" ht="25.5">
      <c r="A2563" s="295" t="s">
        <v>592</v>
      </c>
      <c r="B2563" s="237">
        <v>42383908</v>
      </c>
      <c r="C2563" s="237">
        <v>24856257</v>
      </c>
      <c r="D2563" s="291">
        <v>58.6455052705381</v>
      </c>
      <c r="E2563" s="237">
        <v>4006209</v>
      </c>
    </row>
    <row r="2564" spans="1:5" ht="12.75">
      <c r="A2564" s="296" t="s">
        <v>452</v>
      </c>
      <c r="B2564" s="237">
        <v>42383908</v>
      </c>
      <c r="C2564" s="237">
        <v>24856257</v>
      </c>
      <c r="D2564" s="291">
        <v>58.6455052705381</v>
      </c>
      <c r="E2564" s="237">
        <v>4006209</v>
      </c>
    </row>
    <row r="2565" spans="1:5" ht="12.75">
      <c r="A2565" s="294" t="s">
        <v>464</v>
      </c>
      <c r="B2565" s="237">
        <v>6600</v>
      </c>
      <c r="C2565" s="237">
        <v>0</v>
      </c>
      <c r="D2565" s="291">
        <v>0</v>
      </c>
      <c r="E2565" s="237">
        <v>0</v>
      </c>
    </row>
    <row r="2566" spans="1:5" ht="12.75">
      <c r="A2566" s="295" t="s">
        <v>465</v>
      </c>
      <c r="B2566" s="237">
        <v>6600</v>
      </c>
      <c r="C2566" s="237">
        <v>0</v>
      </c>
      <c r="D2566" s="291">
        <v>0</v>
      </c>
      <c r="E2566" s="237">
        <v>0</v>
      </c>
    </row>
    <row r="2567" spans="1:5" ht="12.75">
      <c r="A2567" s="290" t="s">
        <v>31</v>
      </c>
      <c r="B2567" s="237">
        <v>0</v>
      </c>
      <c r="C2567" s="237">
        <v>17972397.48</v>
      </c>
      <c r="D2567" s="291">
        <v>0</v>
      </c>
      <c r="E2567" s="237">
        <v>-3606077.98</v>
      </c>
    </row>
    <row r="2568" spans="1:5" ht="12.75">
      <c r="A2568" s="290" t="s">
        <v>475</v>
      </c>
      <c r="B2568" s="237">
        <v>0</v>
      </c>
      <c r="C2568" s="237">
        <v>-17972397.48</v>
      </c>
      <c r="D2568" s="291">
        <v>0</v>
      </c>
      <c r="E2568" s="237">
        <v>3606077.98</v>
      </c>
    </row>
    <row r="2569" spans="1:5" ht="12.75">
      <c r="A2569" s="294" t="s">
        <v>595</v>
      </c>
      <c r="B2569" s="237">
        <v>0</v>
      </c>
      <c r="C2569" s="237">
        <v>-17972397.48</v>
      </c>
      <c r="D2569" s="291">
        <v>0</v>
      </c>
      <c r="E2569" s="237">
        <v>3606077.98</v>
      </c>
    </row>
    <row r="2570" spans="1:5" ht="12.75">
      <c r="A2570" s="290"/>
      <c r="B2570" s="237"/>
      <c r="C2570" s="237"/>
      <c r="D2570" s="291"/>
      <c r="E2570" s="237"/>
    </row>
    <row r="2571" spans="1:5" ht="12.75">
      <c r="A2571" s="292" t="s">
        <v>482</v>
      </c>
      <c r="B2571" s="236"/>
      <c r="C2571" s="236"/>
      <c r="D2571" s="293"/>
      <c r="E2571" s="236"/>
    </row>
    <row r="2572" spans="1:5" ht="12.75">
      <c r="A2572" s="292" t="s">
        <v>430</v>
      </c>
      <c r="B2572" s="236">
        <v>43092102</v>
      </c>
      <c r="C2572" s="236">
        <v>43092102</v>
      </c>
      <c r="D2572" s="293">
        <v>100</v>
      </c>
      <c r="E2572" s="236">
        <v>445778</v>
      </c>
    </row>
    <row r="2573" spans="1:5" ht="12.75">
      <c r="A2573" s="294" t="s">
        <v>433</v>
      </c>
      <c r="B2573" s="237">
        <v>653600</v>
      </c>
      <c r="C2573" s="237">
        <v>653600</v>
      </c>
      <c r="D2573" s="291">
        <v>100</v>
      </c>
      <c r="E2573" s="237">
        <v>0</v>
      </c>
    </row>
    <row r="2574" spans="1:5" ht="12.75">
      <c r="A2574" s="295" t="s">
        <v>487</v>
      </c>
      <c r="B2574" s="237">
        <v>653600</v>
      </c>
      <c r="C2574" s="237">
        <v>653600</v>
      </c>
      <c r="D2574" s="291">
        <v>100</v>
      </c>
      <c r="E2574" s="237">
        <v>0</v>
      </c>
    </row>
    <row r="2575" spans="1:5" ht="12.75">
      <c r="A2575" s="296" t="s">
        <v>488</v>
      </c>
      <c r="B2575" s="237">
        <v>653600</v>
      </c>
      <c r="C2575" s="237">
        <v>653600</v>
      </c>
      <c r="D2575" s="291">
        <v>100</v>
      </c>
      <c r="E2575" s="237">
        <v>0</v>
      </c>
    </row>
    <row r="2576" spans="1:5" ht="25.5">
      <c r="A2576" s="297" t="s">
        <v>489</v>
      </c>
      <c r="B2576" s="237">
        <v>653600</v>
      </c>
      <c r="C2576" s="237">
        <v>653600</v>
      </c>
      <c r="D2576" s="291">
        <v>100</v>
      </c>
      <c r="E2576" s="237">
        <v>0</v>
      </c>
    </row>
    <row r="2577" spans="1:5" ht="25.5">
      <c r="A2577" s="302" t="s">
        <v>490</v>
      </c>
      <c r="B2577" s="237">
        <v>653600</v>
      </c>
      <c r="C2577" s="237">
        <v>653600</v>
      </c>
      <c r="D2577" s="291">
        <v>100</v>
      </c>
      <c r="E2577" s="237">
        <v>0</v>
      </c>
    </row>
    <row r="2578" spans="1:5" ht="12.75">
      <c r="A2578" s="294" t="s">
        <v>444</v>
      </c>
      <c r="B2578" s="237">
        <v>42438502</v>
      </c>
      <c r="C2578" s="237">
        <v>42438502</v>
      </c>
      <c r="D2578" s="291">
        <v>100</v>
      </c>
      <c r="E2578" s="237">
        <v>445778</v>
      </c>
    </row>
    <row r="2579" spans="1:5" ht="25.5">
      <c r="A2579" s="295" t="s">
        <v>445</v>
      </c>
      <c r="B2579" s="237">
        <v>42438502</v>
      </c>
      <c r="C2579" s="237">
        <v>42438502</v>
      </c>
      <c r="D2579" s="291">
        <v>100</v>
      </c>
      <c r="E2579" s="237">
        <v>445778</v>
      </c>
    </row>
    <row r="2580" spans="1:5" ht="12.75">
      <c r="A2580" s="292" t="s">
        <v>446</v>
      </c>
      <c r="B2580" s="236">
        <v>43092102</v>
      </c>
      <c r="C2580" s="236">
        <v>25119704.52</v>
      </c>
      <c r="D2580" s="293">
        <v>58.2930591782225</v>
      </c>
      <c r="E2580" s="236">
        <v>4051855.98</v>
      </c>
    </row>
    <row r="2581" spans="1:5" ht="12.75">
      <c r="A2581" s="294" t="s">
        <v>447</v>
      </c>
      <c r="B2581" s="237">
        <v>43085502</v>
      </c>
      <c r="C2581" s="237">
        <v>25119704.52</v>
      </c>
      <c r="D2581" s="291">
        <v>58.3019887292946</v>
      </c>
      <c r="E2581" s="237">
        <v>4051855.98</v>
      </c>
    </row>
    <row r="2582" spans="1:5" ht="12.75">
      <c r="A2582" s="295" t="s">
        <v>448</v>
      </c>
      <c r="B2582" s="237">
        <v>701594</v>
      </c>
      <c r="C2582" s="237">
        <v>263447.52</v>
      </c>
      <c r="D2582" s="291">
        <v>37.5498536190446</v>
      </c>
      <c r="E2582" s="237">
        <v>45646.98</v>
      </c>
    </row>
    <row r="2583" spans="1:5" ht="12.75">
      <c r="A2583" s="296" t="s">
        <v>449</v>
      </c>
      <c r="B2583" s="237">
        <v>500259</v>
      </c>
      <c r="C2583" s="237">
        <v>219950.02</v>
      </c>
      <c r="D2583" s="291">
        <v>43.9672289753908</v>
      </c>
      <c r="E2583" s="237">
        <v>38928.3</v>
      </c>
    </row>
    <row r="2584" spans="1:5" ht="12.75">
      <c r="A2584" s="296" t="s">
        <v>450</v>
      </c>
      <c r="B2584" s="237">
        <v>201335</v>
      </c>
      <c r="C2584" s="237">
        <v>43497.5</v>
      </c>
      <c r="D2584" s="291">
        <v>21.6045396975191</v>
      </c>
      <c r="E2584" s="237">
        <v>6718.68</v>
      </c>
    </row>
    <row r="2585" spans="1:5" ht="25.5">
      <c r="A2585" s="295" t="s">
        <v>592</v>
      </c>
      <c r="B2585" s="237">
        <v>42383908</v>
      </c>
      <c r="C2585" s="237">
        <v>24856257</v>
      </c>
      <c r="D2585" s="291">
        <v>58.6455052705381</v>
      </c>
      <c r="E2585" s="237">
        <v>4006209</v>
      </c>
    </row>
    <row r="2586" spans="1:5" ht="12.75">
      <c r="A2586" s="296" t="s">
        <v>452</v>
      </c>
      <c r="B2586" s="237">
        <v>42383908</v>
      </c>
      <c r="C2586" s="237">
        <v>24856257</v>
      </c>
      <c r="D2586" s="291">
        <v>58.6455052705381</v>
      </c>
      <c r="E2586" s="237">
        <v>4006209</v>
      </c>
    </row>
    <row r="2587" spans="1:5" ht="12.75">
      <c r="A2587" s="294" t="s">
        <v>464</v>
      </c>
      <c r="B2587" s="237">
        <v>6600</v>
      </c>
      <c r="C2587" s="237">
        <v>0</v>
      </c>
      <c r="D2587" s="291">
        <v>0</v>
      </c>
      <c r="E2587" s="237">
        <v>0</v>
      </c>
    </row>
    <row r="2588" spans="1:5" ht="12.75">
      <c r="A2588" s="295" t="s">
        <v>465</v>
      </c>
      <c r="B2588" s="237">
        <v>6600</v>
      </c>
      <c r="C2588" s="237">
        <v>0</v>
      </c>
      <c r="D2588" s="291">
        <v>0</v>
      </c>
      <c r="E2588" s="237">
        <v>0</v>
      </c>
    </row>
    <row r="2589" spans="1:5" ht="12.75">
      <c r="A2589" s="290" t="s">
        <v>31</v>
      </c>
      <c r="B2589" s="237">
        <v>0</v>
      </c>
      <c r="C2589" s="237">
        <v>17972397.48</v>
      </c>
      <c r="D2589" s="291">
        <v>0</v>
      </c>
      <c r="E2589" s="237">
        <v>-3606077.98</v>
      </c>
    </row>
    <row r="2590" spans="1:5" ht="12.75">
      <c r="A2590" s="290" t="s">
        <v>475</v>
      </c>
      <c r="B2590" s="237">
        <v>0</v>
      </c>
      <c r="C2590" s="237">
        <v>-17972397.48</v>
      </c>
      <c r="D2590" s="291">
        <v>0</v>
      </c>
      <c r="E2590" s="237">
        <v>3606077.98</v>
      </c>
    </row>
    <row r="2591" spans="1:5" ht="12.75">
      <c r="A2591" s="294" t="s">
        <v>595</v>
      </c>
      <c r="B2591" s="237">
        <v>0</v>
      </c>
      <c r="C2591" s="237">
        <v>-17972397.48</v>
      </c>
      <c r="D2591" s="291">
        <v>0</v>
      </c>
      <c r="E2591" s="237">
        <v>3606077.98</v>
      </c>
    </row>
    <row r="2592" spans="1:5" ht="12.75">
      <c r="A2592" s="290"/>
      <c r="B2592" s="237"/>
      <c r="C2592" s="237"/>
      <c r="D2592" s="291"/>
      <c r="E2592" s="237"/>
    </row>
    <row r="2593" spans="1:5" ht="12.75">
      <c r="A2593" s="301" t="s">
        <v>599</v>
      </c>
      <c r="B2593" s="237"/>
      <c r="C2593" s="237"/>
      <c r="D2593" s="291"/>
      <c r="E2593" s="237"/>
    </row>
    <row r="2594" spans="1:5" ht="12.75">
      <c r="A2594" s="292" t="s">
        <v>430</v>
      </c>
      <c r="B2594" s="236">
        <v>4285456</v>
      </c>
      <c r="C2594" s="236">
        <v>4281864</v>
      </c>
      <c r="D2594" s="293">
        <v>99.916181615212</v>
      </c>
      <c r="E2594" s="236">
        <v>-1000000</v>
      </c>
    </row>
    <row r="2595" spans="1:5" ht="25.5">
      <c r="A2595" s="294" t="s">
        <v>431</v>
      </c>
      <c r="B2595" s="237">
        <v>5726</v>
      </c>
      <c r="C2595" s="237">
        <v>2134</v>
      </c>
      <c r="D2595" s="291">
        <v>37.2685993712889</v>
      </c>
      <c r="E2595" s="237">
        <v>0</v>
      </c>
    </row>
    <row r="2596" spans="1:5" ht="12.75">
      <c r="A2596" s="294" t="s">
        <v>444</v>
      </c>
      <c r="B2596" s="237">
        <v>4279730</v>
      </c>
      <c r="C2596" s="237">
        <v>4279730</v>
      </c>
      <c r="D2596" s="291">
        <v>100</v>
      </c>
      <c r="E2596" s="237">
        <v>-1000000</v>
      </c>
    </row>
    <row r="2597" spans="1:5" ht="25.5">
      <c r="A2597" s="295" t="s">
        <v>445</v>
      </c>
      <c r="B2597" s="237">
        <v>4279730</v>
      </c>
      <c r="C2597" s="237">
        <v>4279730</v>
      </c>
      <c r="D2597" s="291">
        <v>100</v>
      </c>
      <c r="E2597" s="237">
        <v>-1000000</v>
      </c>
    </row>
    <row r="2598" spans="1:5" ht="12.75">
      <c r="A2598" s="292" t="s">
        <v>446</v>
      </c>
      <c r="B2598" s="236">
        <v>4285456</v>
      </c>
      <c r="C2598" s="236">
        <v>1961779.63</v>
      </c>
      <c r="D2598" s="293">
        <v>45.7776168977117</v>
      </c>
      <c r="E2598" s="236">
        <v>289143.77</v>
      </c>
    </row>
    <row r="2599" spans="1:5" ht="12.75">
      <c r="A2599" s="294" t="s">
        <v>447</v>
      </c>
      <c r="B2599" s="237">
        <v>4281033</v>
      </c>
      <c r="C2599" s="237">
        <v>1958149.41</v>
      </c>
      <c r="D2599" s="291">
        <v>45.740114827426</v>
      </c>
      <c r="E2599" s="237">
        <v>289349.47</v>
      </c>
    </row>
    <row r="2600" spans="1:5" ht="12.75">
      <c r="A2600" s="295" t="s">
        <v>448</v>
      </c>
      <c r="B2600" s="237">
        <v>4277403</v>
      </c>
      <c r="C2600" s="237">
        <v>1954519.41</v>
      </c>
      <c r="D2600" s="291">
        <v>45.6940674049184</v>
      </c>
      <c r="E2600" s="237">
        <v>289349.47</v>
      </c>
    </row>
    <row r="2601" spans="1:5" ht="12.75">
      <c r="A2601" s="296" t="s">
        <v>449</v>
      </c>
      <c r="B2601" s="237">
        <v>1062488</v>
      </c>
      <c r="C2601" s="237">
        <v>450639.92</v>
      </c>
      <c r="D2601" s="291">
        <v>42.4136479659064</v>
      </c>
      <c r="E2601" s="237">
        <v>84826.96</v>
      </c>
    </row>
    <row r="2602" spans="1:5" ht="12.75">
      <c r="A2602" s="296" t="s">
        <v>450</v>
      </c>
      <c r="B2602" s="237">
        <v>3214915</v>
      </c>
      <c r="C2602" s="237">
        <v>1503879.49</v>
      </c>
      <c r="D2602" s="291">
        <v>46.7782037783269</v>
      </c>
      <c r="E2602" s="237">
        <v>204522.51</v>
      </c>
    </row>
    <row r="2603" spans="1:5" ht="25.5">
      <c r="A2603" s="295" t="s">
        <v>592</v>
      </c>
      <c r="B2603" s="237">
        <v>30</v>
      </c>
      <c r="C2603" s="237">
        <v>30</v>
      </c>
      <c r="D2603" s="291">
        <v>100</v>
      </c>
      <c r="E2603" s="237">
        <v>0</v>
      </c>
    </row>
    <row r="2604" spans="1:5" ht="12.75">
      <c r="A2604" s="296" t="s">
        <v>593</v>
      </c>
      <c r="B2604" s="237">
        <v>30</v>
      </c>
      <c r="C2604" s="237">
        <v>30</v>
      </c>
      <c r="D2604" s="291">
        <v>100</v>
      </c>
      <c r="E2604" s="237">
        <v>0</v>
      </c>
    </row>
    <row r="2605" spans="1:5" ht="25.5">
      <c r="A2605" s="295" t="s">
        <v>453</v>
      </c>
      <c r="B2605" s="237">
        <v>3600</v>
      </c>
      <c r="C2605" s="237">
        <v>3600</v>
      </c>
      <c r="D2605" s="291">
        <v>100</v>
      </c>
      <c r="E2605" s="237">
        <v>0</v>
      </c>
    </row>
    <row r="2606" spans="1:5" ht="12.75">
      <c r="A2606" s="296" t="s">
        <v>455</v>
      </c>
      <c r="B2606" s="237">
        <v>3600</v>
      </c>
      <c r="C2606" s="237">
        <v>3600</v>
      </c>
      <c r="D2606" s="291">
        <v>100</v>
      </c>
      <c r="E2606" s="237">
        <v>0</v>
      </c>
    </row>
    <row r="2607" spans="1:5" ht="12.75">
      <c r="A2607" s="294" t="s">
        <v>464</v>
      </c>
      <c r="B2607" s="237">
        <v>4423</v>
      </c>
      <c r="C2607" s="237">
        <v>3630.22</v>
      </c>
      <c r="D2607" s="291">
        <v>82.0759665385485</v>
      </c>
      <c r="E2607" s="237">
        <v>-205.7</v>
      </c>
    </row>
    <row r="2608" spans="1:5" ht="12.75">
      <c r="A2608" s="295" t="s">
        <v>465</v>
      </c>
      <c r="B2608" s="237">
        <v>4423</v>
      </c>
      <c r="C2608" s="237">
        <v>3630.22</v>
      </c>
      <c r="D2608" s="291">
        <v>82.0759665385485</v>
      </c>
      <c r="E2608" s="237">
        <v>-205.7</v>
      </c>
    </row>
    <row r="2609" spans="1:5" ht="12.75">
      <c r="A2609" s="290" t="s">
        <v>31</v>
      </c>
      <c r="B2609" s="237">
        <v>0</v>
      </c>
      <c r="C2609" s="237">
        <v>2320084.37</v>
      </c>
      <c r="D2609" s="291">
        <v>0</v>
      </c>
      <c r="E2609" s="237">
        <v>-1289143.77</v>
      </c>
    </row>
    <row r="2610" spans="1:5" ht="12.75">
      <c r="A2610" s="290" t="s">
        <v>475</v>
      </c>
      <c r="B2610" s="237">
        <v>0</v>
      </c>
      <c r="C2610" s="237">
        <v>-2320084.37</v>
      </c>
      <c r="D2610" s="291">
        <v>0</v>
      </c>
      <c r="E2610" s="237">
        <v>1289143.77</v>
      </c>
    </row>
    <row r="2611" spans="1:5" ht="12.75">
      <c r="A2611" s="294" t="s">
        <v>595</v>
      </c>
      <c r="B2611" s="237">
        <v>0</v>
      </c>
      <c r="C2611" s="237">
        <v>-2320084.37</v>
      </c>
      <c r="D2611" s="291">
        <v>0</v>
      </c>
      <c r="E2611" s="237">
        <v>1289143.77</v>
      </c>
    </row>
    <row r="2612" spans="1:5" ht="12.75">
      <c r="A2612" s="290"/>
      <c r="B2612" s="237"/>
      <c r="C2612" s="237"/>
      <c r="D2612" s="291"/>
      <c r="E2612" s="237"/>
    </row>
    <row r="2613" spans="1:5" ht="12.75">
      <c r="A2613" s="292" t="s">
        <v>482</v>
      </c>
      <c r="B2613" s="236"/>
      <c r="C2613" s="236"/>
      <c r="D2613" s="293"/>
      <c r="E2613" s="236"/>
    </row>
    <row r="2614" spans="1:5" ht="12.75">
      <c r="A2614" s="292" t="s">
        <v>430</v>
      </c>
      <c r="B2614" s="236">
        <v>4285456</v>
      </c>
      <c r="C2614" s="236">
        <v>4281864</v>
      </c>
      <c r="D2614" s="293">
        <v>99.916181615212</v>
      </c>
      <c r="E2614" s="236">
        <v>-1000000</v>
      </c>
    </row>
    <row r="2615" spans="1:5" ht="25.5">
      <c r="A2615" s="294" t="s">
        <v>431</v>
      </c>
      <c r="B2615" s="237">
        <v>5726</v>
      </c>
      <c r="C2615" s="237">
        <v>2134</v>
      </c>
      <c r="D2615" s="291">
        <v>37.2685993712889</v>
      </c>
      <c r="E2615" s="237">
        <v>0</v>
      </c>
    </row>
    <row r="2616" spans="1:5" ht="12.75">
      <c r="A2616" s="294" t="s">
        <v>444</v>
      </c>
      <c r="B2616" s="237">
        <v>4279730</v>
      </c>
      <c r="C2616" s="237">
        <v>4279730</v>
      </c>
      <c r="D2616" s="291">
        <v>100</v>
      </c>
      <c r="E2616" s="237">
        <v>-1000000</v>
      </c>
    </row>
    <row r="2617" spans="1:5" ht="25.5">
      <c r="A2617" s="295" t="s">
        <v>445</v>
      </c>
      <c r="B2617" s="237">
        <v>4279730</v>
      </c>
      <c r="C2617" s="237">
        <v>4279730</v>
      </c>
      <c r="D2617" s="291">
        <v>100</v>
      </c>
      <c r="E2617" s="237">
        <v>-1000000</v>
      </c>
    </row>
    <row r="2618" spans="1:5" ht="12.75">
      <c r="A2618" s="292" t="s">
        <v>446</v>
      </c>
      <c r="B2618" s="236">
        <v>4285456</v>
      </c>
      <c r="C2618" s="236">
        <v>1961779.63</v>
      </c>
      <c r="D2618" s="293">
        <v>45.7776168977117</v>
      </c>
      <c r="E2618" s="236">
        <v>289143.77</v>
      </c>
    </row>
    <row r="2619" spans="1:5" ht="12.75">
      <c r="A2619" s="294" t="s">
        <v>447</v>
      </c>
      <c r="B2619" s="237">
        <v>4281033</v>
      </c>
      <c r="C2619" s="237">
        <v>1958149.41</v>
      </c>
      <c r="D2619" s="291">
        <v>45.740114827426</v>
      </c>
      <c r="E2619" s="237">
        <v>289349.47</v>
      </c>
    </row>
    <row r="2620" spans="1:5" ht="12.75">
      <c r="A2620" s="295" t="s">
        <v>448</v>
      </c>
      <c r="B2620" s="237">
        <v>4277403</v>
      </c>
      <c r="C2620" s="237">
        <v>1954519.41</v>
      </c>
      <c r="D2620" s="291">
        <v>45.6940674049184</v>
      </c>
      <c r="E2620" s="237">
        <v>289349.47</v>
      </c>
    </row>
    <row r="2621" spans="1:5" ht="12.75">
      <c r="A2621" s="296" t="s">
        <v>449</v>
      </c>
      <c r="B2621" s="237">
        <v>1062488</v>
      </c>
      <c r="C2621" s="237">
        <v>450639.92</v>
      </c>
      <c r="D2621" s="291">
        <v>42.4136479659064</v>
      </c>
      <c r="E2621" s="237">
        <v>84826.96</v>
      </c>
    </row>
    <row r="2622" spans="1:5" ht="12.75">
      <c r="A2622" s="296" t="s">
        <v>450</v>
      </c>
      <c r="B2622" s="237">
        <v>3214915</v>
      </c>
      <c r="C2622" s="237">
        <v>1503879.49</v>
      </c>
      <c r="D2622" s="291">
        <v>46.7782037783269</v>
      </c>
      <c r="E2622" s="237">
        <v>204522.51</v>
      </c>
    </row>
    <row r="2623" spans="1:5" ht="25.5">
      <c r="A2623" s="295" t="s">
        <v>592</v>
      </c>
      <c r="B2623" s="237">
        <v>30</v>
      </c>
      <c r="C2623" s="237">
        <v>30</v>
      </c>
      <c r="D2623" s="291">
        <v>100</v>
      </c>
      <c r="E2623" s="237">
        <v>0</v>
      </c>
    </row>
    <row r="2624" spans="1:5" ht="12.75">
      <c r="A2624" s="296" t="s">
        <v>593</v>
      </c>
      <c r="B2624" s="237">
        <v>30</v>
      </c>
      <c r="C2624" s="237">
        <v>30</v>
      </c>
      <c r="D2624" s="291">
        <v>100</v>
      </c>
      <c r="E2624" s="237">
        <v>0</v>
      </c>
    </row>
    <row r="2625" spans="1:5" ht="25.5">
      <c r="A2625" s="295" t="s">
        <v>453</v>
      </c>
      <c r="B2625" s="237">
        <v>3600</v>
      </c>
      <c r="C2625" s="237">
        <v>3600</v>
      </c>
      <c r="D2625" s="291">
        <v>100</v>
      </c>
      <c r="E2625" s="237">
        <v>0</v>
      </c>
    </row>
    <row r="2626" spans="1:5" ht="12.75">
      <c r="A2626" s="296" t="s">
        <v>455</v>
      </c>
      <c r="B2626" s="237">
        <v>3600</v>
      </c>
      <c r="C2626" s="237">
        <v>3600</v>
      </c>
      <c r="D2626" s="291">
        <v>100</v>
      </c>
      <c r="E2626" s="237">
        <v>0</v>
      </c>
    </row>
    <row r="2627" spans="1:5" ht="12.75">
      <c r="A2627" s="294" t="s">
        <v>464</v>
      </c>
      <c r="B2627" s="237">
        <v>4423</v>
      </c>
      <c r="C2627" s="237">
        <v>3630.22</v>
      </c>
      <c r="D2627" s="291">
        <v>82.0759665385485</v>
      </c>
      <c r="E2627" s="237">
        <v>-205.7</v>
      </c>
    </row>
    <row r="2628" spans="1:5" ht="12.75">
      <c r="A2628" s="295" t="s">
        <v>465</v>
      </c>
      <c r="B2628" s="237">
        <v>4423</v>
      </c>
      <c r="C2628" s="237">
        <v>3630.22</v>
      </c>
      <c r="D2628" s="291">
        <v>82.0759665385485</v>
      </c>
      <c r="E2628" s="237">
        <v>-205.7</v>
      </c>
    </row>
    <row r="2629" spans="1:5" ht="12.75">
      <c r="A2629" s="290" t="s">
        <v>31</v>
      </c>
      <c r="B2629" s="237">
        <v>0</v>
      </c>
      <c r="C2629" s="237">
        <v>2320084.37</v>
      </c>
      <c r="D2629" s="291">
        <v>0</v>
      </c>
      <c r="E2629" s="237">
        <v>-1289143.77</v>
      </c>
    </row>
    <row r="2630" spans="1:5" ht="12.75">
      <c r="A2630" s="290" t="s">
        <v>475</v>
      </c>
      <c r="B2630" s="237">
        <v>0</v>
      </c>
      <c r="C2630" s="237">
        <v>-2320084.37</v>
      </c>
      <c r="D2630" s="291">
        <v>0</v>
      </c>
      <c r="E2630" s="237">
        <v>1289143.77</v>
      </c>
    </row>
    <row r="2631" spans="1:5" ht="12.75">
      <c r="A2631" s="294" t="s">
        <v>595</v>
      </c>
      <c r="B2631" s="237">
        <v>0</v>
      </c>
      <c r="C2631" s="237">
        <v>-2320084.37</v>
      </c>
      <c r="D2631" s="291">
        <v>0</v>
      </c>
      <c r="E2631" s="237">
        <v>1289143.77</v>
      </c>
    </row>
    <row r="2632" spans="1:5" ht="12.75">
      <c r="A2632" s="290"/>
      <c r="B2632" s="237"/>
      <c r="C2632" s="237"/>
      <c r="D2632" s="291"/>
      <c r="E2632" s="237"/>
    </row>
    <row r="2633" spans="1:5" ht="12.75">
      <c r="A2633" s="301" t="s">
        <v>525</v>
      </c>
      <c r="B2633" s="237"/>
      <c r="C2633" s="237"/>
      <c r="D2633" s="291"/>
      <c r="E2633" s="237"/>
    </row>
    <row r="2634" spans="1:5" ht="12.75">
      <c r="A2634" s="292" t="s">
        <v>430</v>
      </c>
      <c r="B2634" s="236">
        <v>515136361</v>
      </c>
      <c r="C2634" s="236">
        <v>515136361</v>
      </c>
      <c r="D2634" s="293">
        <v>100</v>
      </c>
      <c r="E2634" s="236">
        <v>0</v>
      </c>
    </row>
    <row r="2635" spans="1:5" ht="12.75">
      <c r="A2635" s="294" t="s">
        <v>444</v>
      </c>
      <c r="B2635" s="237">
        <v>515136361</v>
      </c>
      <c r="C2635" s="237">
        <v>515136361</v>
      </c>
      <c r="D2635" s="291">
        <v>100</v>
      </c>
      <c r="E2635" s="237">
        <v>0</v>
      </c>
    </row>
    <row r="2636" spans="1:5" ht="25.5">
      <c r="A2636" s="295" t="s">
        <v>445</v>
      </c>
      <c r="B2636" s="237">
        <v>515136361</v>
      </c>
      <c r="C2636" s="237">
        <v>515136361</v>
      </c>
      <c r="D2636" s="291">
        <v>100</v>
      </c>
      <c r="E2636" s="237">
        <v>0</v>
      </c>
    </row>
    <row r="2637" spans="1:5" ht="12.75">
      <c r="A2637" s="292" t="s">
        <v>446</v>
      </c>
      <c r="B2637" s="236">
        <v>515136361</v>
      </c>
      <c r="C2637" s="236">
        <v>342714158</v>
      </c>
      <c r="D2637" s="293">
        <v>66.5288230352662</v>
      </c>
      <c r="E2637" s="236">
        <v>1600992</v>
      </c>
    </row>
    <row r="2638" spans="1:5" ht="12.75">
      <c r="A2638" s="294" t="s">
        <v>447</v>
      </c>
      <c r="B2638" s="237">
        <v>515136361</v>
      </c>
      <c r="C2638" s="237">
        <v>342714158</v>
      </c>
      <c r="D2638" s="291">
        <v>66.5288230352662</v>
      </c>
      <c r="E2638" s="237">
        <v>1600992</v>
      </c>
    </row>
    <row r="2639" spans="1:5" ht="25.5">
      <c r="A2639" s="295" t="s">
        <v>456</v>
      </c>
      <c r="B2639" s="237">
        <v>515136361</v>
      </c>
      <c r="C2639" s="237">
        <v>342714158</v>
      </c>
      <c r="D2639" s="291">
        <v>66.5288230352662</v>
      </c>
      <c r="E2639" s="237">
        <v>1600992</v>
      </c>
    </row>
    <row r="2640" spans="1:5" ht="25.5">
      <c r="A2640" s="296" t="s">
        <v>461</v>
      </c>
      <c r="B2640" s="237">
        <v>515136361</v>
      </c>
      <c r="C2640" s="237">
        <v>342714158</v>
      </c>
      <c r="D2640" s="291">
        <v>66.5288230352662</v>
      </c>
      <c r="E2640" s="237">
        <v>1600992</v>
      </c>
    </row>
    <row r="2641" spans="1:5" ht="25.5">
      <c r="A2641" s="297" t="s">
        <v>462</v>
      </c>
      <c r="B2641" s="237">
        <v>515136361</v>
      </c>
      <c r="C2641" s="237">
        <v>342714158</v>
      </c>
      <c r="D2641" s="291">
        <v>66.5288230352662</v>
      </c>
      <c r="E2641" s="237">
        <v>1600992</v>
      </c>
    </row>
    <row r="2642" spans="1:5" ht="12.75">
      <c r="A2642" s="290" t="s">
        <v>31</v>
      </c>
      <c r="B2642" s="237">
        <v>0</v>
      </c>
      <c r="C2642" s="237">
        <v>172422203</v>
      </c>
      <c r="D2642" s="291">
        <v>0</v>
      </c>
      <c r="E2642" s="237">
        <v>-1600992</v>
      </c>
    </row>
    <row r="2643" spans="1:5" ht="12.75">
      <c r="A2643" s="290" t="s">
        <v>475</v>
      </c>
      <c r="B2643" s="237">
        <v>0</v>
      </c>
      <c r="C2643" s="237">
        <v>-172422203</v>
      </c>
      <c r="D2643" s="291">
        <v>0</v>
      </c>
      <c r="E2643" s="237">
        <v>1600992</v>
      </c>
    </row>
    <row r="2644" spans="1:5" ht="12.75">
      <c r="A2644" s="294" t="s">
        <v>595</v>
      </c>
      <c r="B2644" s="237">
        <v>0</v>
      </c>
      <c r="C2644" s="237">
        <v>-172422203</v>
      </c>
      <c r="D2644" s="291">
        <v>0</v>
      </c>
      <c r="E2644" s="237">
        <v>1600992</v>
      </c>
    </row>
    <row r="2645" spans="1:5" ht="12.75">
      <c r="A2645" s="290"/>
      <c r="B2645" s="237"/>
      <c r="C2645" s="237"/>
      <c r="D2645" s="291"/>
      <c r="E2645" s="237"/>
    </row>
    <row r="2646" spans="1:5" ht="12.75">
      <c r="A2646" s="292" t="s">
        <v>482</v>
      </c>
      <c r="B2646" s="236"/>
      <c r="C2646" s="236"/>
      <c r="D2646" s="293"/>
      <c r="E2646" s="236"/>
    </row>
    <row r="2647" spans="1:5" ht="12.75">
      <c r="A2647" s="292" t="s">
        <v>430</v>
      </c>
      <c r="B2647" s="236">
        <v>515136361</v>
      </c>
      <c r="C2647" s="236">
        <v>515136361</v>
      </c>
      <c r="D2647" s="293">
        <v>100</v>
      </c>
      <c r="E2647" s="236">
        <v>0</v>
      </c>
    </row>
    <row r="2648" spans="1:5" ht="12.75">
      <c r="A2648" s="294" t="s">
        <v>444</v>
      </c>
      <c r="B2648" s="237">
        <v>515136361</v>
      </c>
      <c r="C2648" s="237">
        <v>515136361</v>
      </c>
      <c r="D2648" s="291">
        <v>100</v>
      </c>
      <c r="E2648" s="237">
        <v>0</v>
      </c>
    </row>
    <row r="2649" spans="1:5" ht="25.5">
      <c r="A2649" s="295" t="s">
        <v>445</v>
      </c>
      <c r="B2649" s="237">
        <v>515136361</v>
      </c>
      <c r="C2649" s="237">
        <v>515136361</v>
      </c>
      <c r="D2649" s="291">
        <v>100</v>
      </c>
      <c r="E2649" s="237">
        <v>0</v>
      </c>
    </row>
    <row r="2650" spans="1:5" ht="12.75">
      <c r="A2650" s="292" t="s">
        <v>446</v>
      </c>
      <c r="B2650" s="236">
        <v>515136361</v>
      </c>
      <c r="C2650" s="236">
        <v>342714158</v>
      </c>
      <c r="D2650" s="293">
        <v>66.5288230352662</v>
      </c>
      <c r="E2650" s="236">
        <v>1600992</v>
      </c>
    </row>
    <row r="2651" spans="1:5" ht="12.75">
      <c r="A2651" s="294" t="s">
        <v>447</v>
      </c>
      <c r="B2651" s="237">
        <v>515136361</v>
      </c>
      <c r="C2651" s="237">
        <v>342714158</v>
      </c>
      <c r="D2651" s="291">
        <v>66.5288230352662</v>
      </c>
      <c r="E2651" s="237">
        <v>1600992</v>
      </c>
    </row>
    <row r="2652" spans="1:5" ht="25.5">
      <c r="A2652" s="295" t="s">
        <v>456</v>
      </c>
      <c r="B2652" s="237">
        <v>515136361</v>
      </c>
      <c r="C2652" s="237">
        <v>342714158</v>
      </c>
      <c r="D2652" s="291">
        <v>66.5288230352662</v>
      </c>
      <c r="E2652" s="237">
        <v>1600992</v>
      </c>
    </row>
    <row r="2653" spans="1:5" ht="25.5">
      <c r="A2653" s="296" t="s">
        <v>461</v>
      </c>
      <c r="B2653" s="237">
        <v>515136361</v>
      </c>
      <c r="C2653" s="237">
        <v>342714158</v>
      </c>
      <c r="D2653" s="291">
        <v>66.5288230352662</v>
      </c>
      <c r="E2653" s="237">
        <v>1600992</v>
      </c>
    </row>
    <row r="2654" spans="1:5" ht="25.5">
      <c r="A2654" s="297" t="s">
        <v>462</v>
      </c>
      <c r="B2654" s="237">
        <v>515136361</v>
      </c>
      <c r="C2654" s="237">
        <v>342714158</v>
      </c>
      <c r="D2654" s="291">
        <v>66.5288230352662</v>
      </c>
      <c r="E2654" s="237">
        <v>1600992</v>
      </c>
    </row>
    <row r="2655" spans="1:5" ht="12.75">
      <c r="A2655" s="290" t="s">
        <v>31</v>
      </c>
      <c r="B2655" s="237">
        <v>0</v>
      </c>
      <c r="C2655" s="237">
        <v>172422203</v>
      </c>
      <c r="D2655" s="291">
        <v>0</v>
      </c>
      <c r="E2655" s="237">
        <v>-1600992</v>
      </c>
    </row>
    <row r="2656" spans="1:5" ht="12.75">
      <c r="A2656" s="290" t="s">
        <v>475</v>
      </c>
      <c r="B2656" s="237">
        <v>0</v>
      </c>
      <c r="C2656" s="237">
        <v>-172422203</v>
      </c>
      <c r="D2656" s="291">
        <v>0</v>
      </c>
      <c r="E2656" s="237">
        <v>1600992</v>
      </c>
    </row>
    <row r="2657" spans="1:5" ht="12.75">
      <c r="A2657" s="294" t="s">
        <v>595</v>
      </c>
      <c r="B2657" s="237">
        <v>0</v>
      </c>
      <c r="C2657" s="237">
        <v>-172422203</v>
      </c>
      <c r="D2657" s="291">
        <v>0</v>
      </c>
      <c r="E2657" s="237">
        <v>1600992</v>
      </c>
    </row>
    <row r="2658" spans="1:5" ht="12.75">
      <c r="A2658" s="290"/>
      <c r="B2658" s="237"/>
      <c r="C2658" s="237"/>
      <c r="D2658" s="291"/>
      <c r="E2658" s="237"/>
    </row>
    <row r="2659" spans="1:5" ht="12.75">
      <c r="A2659" s="301" t="s">
        <v>526</v>
      </c>
      <c r="B2659" s="237"/>
      <c r="C2659" s="237"/>
      <c r="D2659" s="291"/>
      <c r="E2659" s="237"/>
    </row>
    <row r="2660" spans="1:5" ht="12.75">
      <c r="A2660" s="292" t="s">
        <v>430</v>
      </c>
      <c r="B2660" s="236">
        <v>82638689</v>
      </c>
      <c r="C2660" s="236">
        <v>82638689</v>
      </c>
      <c r="D2660" s="293">
        <v>100</v>
      </c>
      <c r="E2660" s="236">
        <v>0</v>
      </c>
    </row>
    <row r="2661" spans="1:5" ht="12.75">
      <c r="A2661" s="294" t="s">
        <v>444</v>
      </c>
      <c r="B2661" s="237">
        <v>82638689</v>
      </c>
      <c r="C2661" s="237">
        <v>82638689</v>
      </c>
      <c r="D2661" s="291">
        <v>100</v>
      </c>
      <c r="E2661" s="237">
        <v>0</v>
      </c>
    </row>
    <row r="2662" spans="1:5" ht="25.5">
      <c r="A2662" s="295" t="s">
        <v>445</v>
      </c>
      <c r="B2662" s="237">
        <v>82638689</v>
      </c>
      <c r="C2662" s="237">
        <v>82638689</v>
      </c>
      <c r="D2662" s="291">
        <v>100</v>
      </c>
      <c r="E2662" s="237">
        <v>0</v>
      </c>
    </row>
    <row r="2663" spans="1:5" ht="12.75">
      <c r="A2663" s="292" t="s">
        <v>446</v>
      </c>
      <c r="B2663" s="236">
        <v>82638689</v>
      </c>
      <c r="C2663" s="236">
        <v>48590897</v>
      </c>
      <c r="D2663" s="293">
        <v>58.7992108635702</v>
      </c>
      <c r="E2663" s="236">
        <v>6804458</v>
      </c>
    </row>
    <row r="2664" spans="1:5" ht="12.75">
      <c r="A2664" s="294" t="s">
        <v>447</v>
      </c>
      <c r="B2664" s="237">
        <v>82638689</v>
      </c>
      <c r="C2664" s="237">
        <v>48590897</v>
      </c>
      <c r="D2664" s="291">
        <v>58.7992108635702</v>
      </c>
      <c r="E2664" s="237">
        <v>6804458</v>
      </c>
    </row>
    <row r="2665" spans="1:5" ht="25.5">
      <c r="A2665" s="295" t="s">
        <v>456</v>
      </c>
      <c r="B2665" s="237">
        <v>82638689</v>
      </c>
      <c r="C2665" s="237">
        <v>48590897</v>
      </c>
      <c r="D2665" s="291">
        <v>58.7992108635702</v>
      </c>
      <c r="E2665" s="237">
        <v>6804458</v>
      </c>
    </row>
    <row r="2666" spans="1:5" ht="25.5">
      <c r="A2666" s="296" t="s">
        <v>461</v>
      </c>
      <c r="B2666" s="237">
        <v>82638689</v>
      </c>
      <c r="C2666" s="237">
        <v>48590897</v>
      </c>
      <c r="D2666" s="291">
        <v>58.7992108635702</v>
      </c>
      <c r="E2666" s="237">
        <v>6804458</v>
      </c>
    </row>
    <row r="2667" spans="1:5" ht="25.5">
      <c r="A2667" s="297" t="s">
        <v>462</v>
      </c>
      <c r="B2667" s="237">
        <v>82638689</v>
      </c>
      <c r="C2667" s="237">
        <v>48590897</v>
      </c>
      <c r="D2667" s="291">
        <v>58.7992108635702</v>
      </c>
      <c r="E2667" s="237">
        <v>6804458</v>
      </c>
    </row>
    <row r="2668" spans="1:5" ht="12.75">
      <c r="A2668" s="290" t="s">
        <v>31</v>
      </c>
      <c r="B2668" s="237">
        <v>0</v>
      </c>
      <c r="C2668" s="237">
        <v>34047792</v>
      </c>
      <c r="D2668" s="291">
        <v>0</v>
      </c>
      <c r="E2668" s="237">
        <v>-6804458</v>
      </c>
    </row>
    <row r="2669" spans="1:5" ht="12.75">
      <c r="A2669" s="290" t="s">
        <v>475</v>
      </c>
      <c r="B2669" s="237">
        <v>0</v>
      </c>
      <c r="C2669" s="237">
        <v>-34047792</v>
      </c>
      <c r="D2669" s="291">
        <v>0</v>
      </c>
      <c r="E2669" s="237">
        <v>6804458</v>
      </c>
    </row>
    <row r="2670" spans="1:5" ht="12.75">
      <c r="A2670" s="294" t="s">
        <v>595</v>
      </c>
      <c r="B2670" s="237">
        <v>0</v>
      </c>
      <c r="C2670" s="237">
        <v>-34047792</v>
      </c>
      <c r="D2670" s="291">
        <v>0</v>
      </c>
      <c r="E2670" s="237">
        <v>6804458</v>
      </c>
    </row>
    <row r="2671" spans="1:5" ht="12.75">
      <c r="A2671" s="290"/>
      <c r="B2671" s="237"/>
      <c r="C2671" s="237"/>
      <c r="D2671" s="291"/>
      <c r="E2671" s="237"/>
    </row>
    <row r="2672" spans="1:5" ht="12.75">
      <c r="A2672" s="292" t="s">
        <v>482</v>
      </c>
      <c r="B2672" s="236"/>
      <c r="C2672" s="236"/>
      <c r="D2672" s="293"/>
      <c r="E2672" s="236"/>
    </row>
    <row r="2673" spans="1:5" ht="12.75">
      <c r="A2673" s="292" t="s">
        <v>430</v>
      </c>
      <c r="B2673" s="236">
        <v>82638689</v>
      </c>
      <c r="C2673" s="236">
        <v>82638689</v>
      </c>
      <c r="D2673" s="293">
        <v>100</v>
      </c>
      <c r="E2673" s="236">
        <v>0</v>
      </c>
    </row>
    <row r="2674" spans="1:5" ht="12.75">
      <c r="A2674" s="294" t="s">
        <v>444</v>
      </c>
      <c r="B2674" s="237">
        <v>82638689</v>
      </c>
      <c r="C2674" s="237">
        <v>82638689</v>
      </c>
      <c r="D2674" s="291">
        <v>100</v>
      </c>
      <c r="E2674" s="237">
        <v>0</v>
      </c>
    </row>
    <row r="2675" spans="1:5" ht="25.5">
      <c r="A2675" s="295" t="s">
        <v>445</v>
      </c>
      <c r="B2675" s="237">
        <v>82638689</v>
      </c>
      <c r="C2675" s="237">
        <v>82638689</v>
      </c>
      <c r="D2675" s="291">
        <v>100</v>
      </c>
      <c r="E2675" s="237">
        <v>0</v>
      </c>
    </row>
    <row r="2676" spans="1:5" ht="12.75">
      <c r="A2676" s="292" t="s">
        <v>446</v>
      </c>
      <c r="B2676" s="236">
        <v>82638689</v>
      </c>
      <c r="C2676" s="236">
        <v>48590897</v>
      </c>
      <c r="D2676" s="293">
        <v>58.7992108635702</v>
      </c>
      <c r="E2676" s="236">
        <v>6804458</v>
      </c>
    </row>
    <row r="2677" spans="1:5" ht="12.75">
      <c r="A2677" s="294" t="s">
        <v>447</v>
      </c>
      <c r="B2677" s="237">
        <v>82638689</v>
      </c>
      <c r="C2677" s="237">
        <v>48590897</v>
      </c>
      <c r="D2677" s="291">
        <v>58.7992108635702</v>
      </c>
      <c r="E2677" s="237">
        <v>6804458</v>
      </c>
    </row>
    <row r="2678" spans="1:5" ht="25.5">
      <c r="A2678" s="295" t="s">
        <v>456</v>
      </c>
      <c r="B2678" s="237">
        <v>82638689</v>
      </c>
      <c r="C2678" s="237">
        <v>48590897</v>
      </c>
      <c r="D2678" s="291">
        <v>58.7992108635702</v>
      </c>
      <c r="E2678" s="237">
        <v>6804458</v>
      </c>
    </row>
    <row r="2679" spans="1:5" ht="25.5">
      <c r="A2679" s="296" t="s">
        <v>461</v>
      </c>
      <c r="B2679" s="237">
        <v>82638689</v>
      </c>
      <c r="C2679" s="237">
        <v>48590897</v>
      </c>
      <c r="D2679" s="291">
        <v>58.7992108635702</v>
      </c>
      <c r="E2679" s="237">
        <v>6804458</v>
      </c>
    </row>
    <row r="2680" spans="1:5" ht="25.5">
      <c r="A2680" s="297" t="s">
        <v>462</v>
      </c>
      <c r="B2680" s="237">
        <v>82638689</v>
      </c>
      <c r="C2680" s="237">
        <v>48590897</v>
      </c>
      <c r="D2680" s="291">
        <v>58.7992108635702</v>
      </c>
      <c r="E2680" s="237">
        <v>6804458</v>
      </c>
    </row>
    <row r="2681" spans="1:5" ht="12.75">
      <c r="A2681" s="290" t="s">
        <v>31</v>
      </c>
      <c r="B2681" s="237">
        <v>0</v>
      </c>
      <c r="C2681" s="237">
        <v>34047792</v>
      </c>
      <c r="D2681" s="291">
        <v>0</v>
      </c>
      <c r="E2681" s="237">
        <v>-6804458</v>
      </c>
    </row>
    <row r="2682" spans="1:5" ht="12.75">
      <c r="A2682" s="290" t="s">
        <v>475</v>
      </c>
      <c r="B2682" s="237">
        <v>0</v>
      </c>
      <c r="C2682" s="237">
        <v>-34047792</v>
      </c>
      <c r="D2682" s="291">
        <v>0</v>
      </c>
      <c r="E2682" s="237">
        <v>6804458</v>
      </c>
    </row>
    <row r="2683" spans="1:5" ht="12.75">
      <c r="A2683" s="294" t="s">
        <v>595</v>
      </c>
      <c r="B2683" s="237">
        <v>0</v>
      </c>
      <c r="C2683" s="237">
        <v>-34047792</v>
      </c>
      <c r="D2683" s="291">
        <v>0</v>
      </c>
      <c r="E2683" s="237">
        <v>6804458</v>
      </c>
    </row>
    <row r="2684" spans="1:5" ht="12.75">
      <c r="A2684" s="290"/>
      <c r="B2684" s="237"/>
      <c r="C2684" s="237"/>
      <c r="D2684" s="291"/>
      <c r="E2684" s="237"/>
    </row>
    <row r="2685" spans="1:5" ht="25.5">
      <c r="A2685" s="301" t="s">
        <v>527</v>
      </c>
      <c r="B2685" s="237"/>
      <c r="C2685" s="237"/>
      <c r="D2685" s="291"/>
      <c r="E2685" s="237"/>
    </row>
    <row r="2686" spans="1:5" ht="12.75">
      <c r="A2686" s="292" t="s">
        <v>430</v>
      </c>
      <c r="B2686" s="236">
        <v>828081044</v>
      </c>
      <c r="C2686" s="236">
        <v>0</v>
      </c>
      <c r="D2686" s="293">
        <v>0</v>
      </c>
      <c r="E2686" s="236">
        <v>0</v>
      </c>
    </row>
    <row r="2687" spans="1:5" ht="12.75">
      <c r="A2687" s="294" t="s">
        <v>444</v>
      </c>
      <c r="B2687" s="237">
        <v>828081044</v>
      </c>
      <c r="C2687" s="237">
        <v>0</v>
      </c>
      <c r="D2687" s="291">
        <v>0</v>
      </c>
      <c r="E2687" s="237">
        <v>0</v>
      </c>
    </row>
    <row r="2688" spans="1:5" ht="25.5">
      <c r="A2688" s="295" t="s">
        <v>445</v>
      </c>
      <c r="B2688" s="237">
        <v>828081044</v>
      </c>
      <c r="C2688" s="237">
        <v>0</v>
      </c>
      <c r="D2688" s="291">
        <v>0</v>
      </c>
      <c r="E2688" s="237">
        <v>0</v>
      </c>
    </row>
    <row r="2689" spans="1:5" ht="12.75">
      <c r="A2689" s="292" t="s">
        <v>446</v>
      </c>
      <c r="B2689" s="236">
        <v>828081044</v>
      </c>
      <c r="C2689" s="236">
        <v>0</v>
      </c>
      <c r="D2689" s="293">
        <v>0</v>
      </c>
      <c r="E2689" s="236">
        <v>0</v>
      </c>
    </row>
    <row r="2690" spans="1:5" ht="12.75">
      <c r="A2690" s="294" t="s">
        <v>447</v>
      </c>
      <c r="B2690" s="237">
        <v>828081044</v>
      </c>
      <c r="C2690" s="237">
        <v>0</v>
      </c>
      <c r="D2690" s="291">
        <v>0</v>
      </c>
      <c r="E2690" s="237">
        <v>0</v>
      </c>
    </row>
    <row r="2691" spans="1:5" ht="25.5">
      <c r="A2691" s="295" t="s">
        <v>592</v>
      </c>
      <c r="B2691" s="237">
        <v>828081044</v>
      </c>
      <c r="C2691" s="237">
        <v>0</v>
      </c>
      <c r="D2691" s="291">
        <v>0</v>
      </c>
      <c r="E2691" s="237">
        <v>0</v>
      </c>
    </row>
    <row r="2692" spans="1:5" ht="12.75">
      <c r="A2692" s="296" t="s">
        <v>452</v>
      </c>
      <c r="B2692" s="237">
        <v>828081044</v>
      </c>
      <c r="C2692" s="237">
        <v>0</v>
      </c>
      <c r="D2692" s="291">
        <v>0</v>
      </c>
      <c r="E2692" s="237">
        <v>0</v>
      </c>
    </row>
    <row r="2693" spans="1:5" ht="12.75">
      <c r="A2693" s="290"/>
      <c r="B2693" s="237"/>
      <c r="C2693" s="237"/>
      <c r="D2693" s="291"/>
      <c r="E2693" s="237"/>
    </row>
    <row r="2694" spans="1:5" ht="12.75">
      <c r="A2694" s="292" t="s">
        <v>482</v>
      </c>
      <c r="B2694" s="236"/>
      <c r="C2694" s="236"/>
      <c r="D2694" s="293"/>
      <c r="E2694" s="236"/>
    </row>
    <row r="2695" spans="1:5" ht="12.75">
      <c r="A2695" s="292" t="s">
        <v>430</v>
      </c>
      <c r="B2695" s="236">
        <v>623237071</v>
      </c>
      <c r="C2695" s="236">
        <v>0</v>
      </c>
      <c r="D2695" s="293">
        <v>0</v>
      </c>
      <c r="E2695" s="236">
        <v>0</v>
      </c>
    </row>
    <row r="2696" spans="1:5" ht="12.75">
      <c r="A2696" s="294" t="s">
        <v>444</v>
      </c>
      <c r="B2696" s="237">
        <v>623237071</v>
      </c>
      <c r="C2696" s="237">
        <v>0</v>
      </c>
      <c r="D2696" s="291">
        <v>0</v>
      </c>
      <c r="E2696" s="237">
        <v>0</v>
      </c>
    </row>
    <row r="2697" spans="1:5" ht="25.5">
      <c r="A2697" s="295" t="s">
        <v>445</v>
      </c>
      <c r="B2697" s="237">
        <v>623237071</v>
      </c>
      <c r="C2697" s="237">
        <v>0</v>
      </c>
      <c r="D2697" s="291">
        <v>0</v>
      </c>
      <c r="E2697" s="237">
        <v>0</v>
      </c>
    </row>
    <row r="2698" spans="1:5" ht="12.75">
      <c r="A2698" s="292" t="s">
        <v>446</v>
      </c>
      <c r="B2698" s="236">
        <v>623237071</v>
      </c>
      <c r="C2698" s="236">
        <v>0</v>
      </c>
      <c r="D2698" s="293">
        <v>0</v>
      </c>
      <c r="E2698" s="236">
        <v>0</v>
      </c>
    </row>
    <row r="2699" spans="1:5" ht="12.75">
      <c r="A2699" s="294" t="s">
        <v>447</v>
      </c>
      <c r="B2699" s="237">
        <v>623237071</v>
      </c>
      <c r="C2699" s="237">
        <v>0</v>
      </c>
      <c r="D2699" s="291">
        <v>0</v>
      </c>
      <c r="E2699" s="237">
        <v>0</v>
      </c>
    </row>
    <row r="2700" spans="1:5" ht="25.5">
      <c r="A2700" s="295" t="s">
        <v>592</v>
      </c>
      <c r="B2700" s="237">
        <v>623237071</v>
      </c>
      <c r="C2700" s="237">
        <v>0</v>
      </c>
      <c r="D2700" s="291">
        <v>0</v>
      </c>
      <c r="E2700" s="237">
        <v>0</v>
      </c>
    </row>
    <row r="2701" spans="1:5" ht="12.75">
      <c r="A2701" s="296" t="s">
        <v>452</v>
      </c>
      <c r="B2701" s="237">
        <v>623237071</v>
      </c>
      <c r="C2701" s="237">
        <v>0</v>
      </c>
      <c r="D2701" s="291">
        <v>0</v>
      </c>
      <c r="E2701" s="237">
        <v>0</v>
      </c>
    </row>
    <row r="2702" spans="1:5" ht="12.75">
      <c r="A2702" s="290"/>
      <c r="B2702" s="237"/>
      <c r="C2702" s="237"/>
      <c r="D2702" s="291"/>
      <c r="E2702" s="237"/>
    </row>
    <row r="2703" spans="1:5" ht="25.5">
      <c r="A2703" s="292" t="s">
        <v>483</v>
      </c>
      <c r="B2703" s="236"/>
      <c r="C2703" s="236"/>
      <c r="D2703" s="293"/>
      <c r="E2703" s="236"/>
    </row>
    <row r="2704" spans="1:5" ht="12.75">
      <c r="A2704" s="292" t="s">
        <v>430</v>
      </c>
      <c r="B2704" s="236">
        <v>204843973</v>
      </c>
      <c r="C2704" s="236">
        <v>0</v>
      </c>
      <c r="D2704" s="293">
        <v>0</v>
      </c>
      <c r="E2704" s="236">
        <v>0</v>
      </c>
    </row>
    <row r="2705" spans="1:5" ht="12.75">
      <c r="A2705" s="294" t="s">
        <v>444</v>
      </c>
      <c r="B2705" s="237">
        <v>204843973</v>
      </c>
      <c r="C2705" s="237">
        <v>0</v>
      </c>
      <c r="D2705" s="291">
        <v>0</v>
      </c>
      <c r="E2705" s="237">
        <v>0</v>
      </c>
    </row>
    <row r="2706" spans="1:5" ht="25.5">
      <c r="A2706" s="295" t="s">
        <v>445</v>
      </c>
      <c r="B2706" s="237">
        <v>204843973</v>
      </c>
      <c r="C2706" s="237">
        <v>0</v>
      </c>
      <c r="D2706" s="291">
        <v>0</v>
      </c>
      <c r="E2706" s="237">
        <v>0</v>
      </c>
    </row>
    <row r="2707" spans="1:5" ht="12.75">
      <c r="A2707" s="292" t="s">
        <v>446</v>
      </c>
      <c r="B2707" s="236">
        <v>204843973</v>
      </c>
      <c r="C2707" s="236">
        <v>0</v>
      </c>
      <c r="D2707" s="293">
        <v>0</v>
      </c>
      <c r="E2707" s="236">
        <v>0</v>
      </c>
    </row>
    <row r="2708" spans="1:5" ht="12.75">
      <c r="A2708" s="294" t="s">
        <v>447</v>
      </c>
      <c r="B2708" s="237">
        <v>204843973</v>
      </c>
      <c r="C2708" s="237">
        <v>0</v>
      </c>
      <c r="D2708" s="291">
        <v>0</v>
      </c>
      <c r="E2708" s="237">
        <v>0</v>
      </c>
    </row>
    <row r="2709" spans="1:5" ht="25.5">
      <c r="A2709" s="295" t="s">
        <v>592</v>
      </c>
      <c r="B2709" s="237">
        <v>204843973</v>
      </c>
      <c r="C2709" s="237">
        <v>0</v>
      </c>
      <c r="D2709" s="291">
        <v>0</v>
      </c>
      <c r="E2709" s="237">
        <v>0</v>
      </c>
    </row>
    <row r="2710" spans="1:5" ht="12.75">
      <c r="A2710" s="296" t="s">
        <v>452</v>
      </c>
      <c r="B2710" s="237">
        <v>204843973</v>
      </c>
      <c r="C2710" s="237">
        <v>0</v>
      </c>
      <c r="D2710" s="291">
        <v>0</v>
      </c>
      <c r="E2710" s="237">
        <v>0</v>
      </c>
    </row>
    <row r="2711" spans="1:5" ht="12.75">
      <c r="A2711" s="290"/>
      <c r="B2711" s="237"/>
      <c r="C2711" s="237"/>
      <c r="D2711" s="291"/>
      <c r="E2711" s="237"/>
    </row>
    <row r="2712" spans="1:5" ht="13.5">
      <c r="A2712" s="287" t="s">
        <v>428</v>
      </c>
      <c r="B2712" s="288"/>
      <c r="C2712" s="288"/>
      <c r="D2712" s="289"/>
      <c r="E2712" s="288"/>
    </row>
    <row r="2713" spans="1:5" ht="12.75">
      <c r="A2713" s="292" t="s">
        <v>429</v>
      </c>
      <c r="B2713" s="236">
        <v>4197117007</v>
      </c>
      <c r="C2713" s="236">
        <v>2433164155.41</v>
      </c>
      <c r="D2713" s="293">
        <v>57.9722736190566</v>
      </c>
      <c r="E2713" s="236">
        <v>375551062.33</v>
      </c>
    </row>
    <row r="2714" spans="1:5" ht="12.75">
      <c r="A2714" s="294" t="s">
        <v>528</v>
      </c>
      <c r="B2714" s="237">
        <v>3858127659</v>
      </c>
      <c r="C2714" s="237">
        <v>2235003622.84</v>
      </c>
      <c r="D2714" s="291">
        <v>57.9297478046462</v>
      </c>
      <c r="E2714" s="237">
        <v>347672932.51</v>
      </c>
    </row>
    <row r="2715" spans="1:5" ht="12.75">
      <c r="A2715" s="295" t="s">
        <v>529</v>
      </c>
      <c r="B2715" s="237">
        <v>3858127659</v>
      </c>
      <c r="C2715" s="237">
        <v>2235003622.84</v>
      </c>
      <c r="D2715" s="291">
        <v>57.9297478046462</v>
      </c>
      <c r="E2715" s="237">
        <v>347672932.51</v>
      </c>
    </row>
    <row r="2716" spans="1:5" ht="12.75">
      <c r="A2716" s="294" t="s">
        <v>530</v>
      </c>
      <c r="B2716" s="237">
        <v>66989174</v>
      </c>
      <c r="C2716" s="237">
        <v>41004326</v>
      </c>
      <c r="D2716" s="291">
        <v>61.2103782918715</v>
      </c>
      <c r="E2716" s="237">
        <v>5398231.74</v>
      </c>
    </row>
    <row r="2717" spans="1:5" ht="25.5">
      <c r="A2717" s="294" t="s">
        <v>431</v>
      </c>
      <c r="B2717" s="237">
        <v>56125</v>
      </c>
      <c r="C2717" s="237">
        <v>40710.98</v>
      </c>
      <c r="D2717" s="291">
        <v>72.5362672605791</v>
      </c>
      <c r="E2717" s="237">
        <v>70</v>
      </c>
    </row>
    <row r="2718" spans="1:5" ht="12.75">
      <c r="A2718" s="294" t="s">
        <v>433</v>
      </c>
      <c r="B2718" s="237">
        <v>271944049</v>
      </c>
      <c r="C2718" s="237">
        <v>157115494.77</v>
      </c>
      <c r="D2718" s="291">
        <v>57.7749339791583</v>
      </c>
      <c r="E2718" s="237">
        <v>22479827</v>
      </c>
    </row>
    <row r="2719" spans="1:5" ht="12.75">
      <c r="A2719" s="295" t="s">
        <v>487</v>
      </c>
      <c r="B2719" s="237">
        <v>271875332</v>
      </c>
      <c r="C2719" s="237">
        <v>157046778.58</v>
      </c>
      <c r="D2719" s="291">
        <v>57.7642618124693</v>
      </c>
      <c r="E2719" s="237">
        <v>22479828.08</v>
      </c>
    </row>
    <row r="2720" spans="1:5" ht="12.75">
      <c r="A2720" s="295" t="s">
        <v>434</v>
      </c>
      <c r="B2720" s="237">
        <v>68717</v>
      </c>
      <c r="C2720" s="237">
        <v>68716.19</v>
      </c>
      <c r="D2720" s="291">
        <v>99.998821252383</v>
      </c>
      <c r="E2720" s="237">
        <v>-1</v>
      </c>
    </row>
    <row r="2721" spans="1:5" ht="12.75">
      <c r="A2721" s="296" t="s">
        <v>435</v>
      </c>
      <c r="B2721" s="237">
        <v>68717</v>
      </c>
      <c r="C2721" s="237">
        <v>68716.19</v>
      </c>
      <c r="D2721" s="291">
        <v>99.998821252383</v>
      </c>
      <c r="E2721" s="237">
        <v>-1</v>
      </c>
    </row>
    <row r="2722" spans="1:5" ht="12.75">
      <c r="A2722" s="292" t="s">
        <v>446</v>
      </c>
      <c r="B2722" s="236">
        <v>4083685775</v>
      </c>
      <c r="C2722" s="236">
        <v>2332680589</v>
      </c>
      <c r="D2722" s="293">
        <v>57.1219412585681</v>
      </c>
      <c r="E2722" s="236">
        <v>293936464.49</v>
      </c>
    </row>
    <row r="2723" spans="1:5" ht="12.75">
      <c r="A2723" s="294" t="s">
        <v>447</v>
      </c>
      <c r="B2723" s="237">
        <v>4082071667</v>
      </c>
      <c r="C2723" s="237">
        <v>2331985396</v>
      </c>
      <c r="D2723" s="291">
        <v>57.127497676292</v>
      </c>
      <c r="E2723" s="237">
        <v>293936464.49</v>
      </c>
    </row>
    <row r="2724" spans="1:5" ht="12.75">
      <c r="A2724" s="295" t="s">
        <v>448</v>
      </c>
      <c r="B2724" s="237">
        <v>26601539</v>
      </c>
      <c r="C2724" s="237">
        <v>14971545.4</v>
      </c>
      <c r="D2724" s="291">
        <v>56.2807490198217</v>
      </c>
      <c r="E2724" s="237">
        <v>2403567.43</v>
      </c>
    </row>
    <row r="2725" spans="1:5" ht="12.75">
      <c r="A2725" s="296" t="s">
        <v>449</v>
      </c>
      <c r="B2725" s="237">
        <v>20146145</v>
      </c>
      <c r="C2725" s="237">
        <v>10905061.98</v>
      </c>
      <c r="D2725" s="291">
        <v>54.1297701371652</v>
      </c>
      <c r="E2725" s="237">
        <v>1922439.82</v>
      </c>
    </row>
    <row r="2726" spans="1:5" ht="12.75">
      <c r="A2726" s="296" t="s">
        <v>450</v>
      </c>
      <c r="B2726" s="237">
        <v>6455394</v>
      </c>
      <c r="C2726" s="237">
        <v>4066483.42</v>
      </c>
      <c r="D2726" s="291">
        <v>62.9935743658714</v>
      </c>
      <c r="E2726" s="237">
        <v>481127</v>
      </c>
    </row>
    <row r="2727" spans="1:5" ht="25.5">
      <c r="A2727" s="295" t="s">
        <v>592</v>
      </c>
      <c r="B2727" s="237">
        <v>4052362860</v>
      </c>
      <c r="C2727" s="237">
        <v>2316618756.52</v>
      </c>
      <c r="D2727" s="291">
        <v>57.1671105612689</v>
      </c>
      <c r="E2727" s="237">
        <v>291227222</v>
      </c>
    </row>
    <row r="2728" spans="1:5" ht="12.75">
      <c r="A2728" s="296" t="s">
        <v>452</v>
      </c>
      <c r="B2728" s="237">
        <v>3769135</v>
      </c>
      <c r="C2728" s="237">
        <v>1177842.68</v>
      </c>
      <c r="D2728" s="291">
        <v>31.2496814255791</v>
      </c>
      <c r="E2728" s="237">
        <v>845688</v>
      </c>
    </row>
    <row r="2729" spans="1:5" ht="12.75">
      <c r="A2729" s="296" t="s">
        <v>593</v>
      </c>
      <c r="B2729" s="237">
        <v>4048593725</v>
      </c>
      <c r="C2729" s="237">
        <v>2315440913.84</v>
      </c>
      <c r="D2729" s="291">
        <v>57.1912390107753</v>
      </c>
      <c r="E2729" s="237">
        <v>290381534.15</v>
      </c>
    </row>
    <row r="2730" spans="1:5" ht="25.5">
      <c r="A2730" s="295" t="s">
        <v>453</v>
      </c>
      <c r="B2730" s="237">
        <v>21142</v>
      </c>
      <c r="C2730" s="237">
        <v>21142</v>
      </c>
      <c r="D2730" s="291">
        <v>100</v>
      </c>
      <c r="E2730" s="237">
        <v>0</v>
      </c>
    </row>
    <row r="2731" spans="1:5" ht="12.75">
      <c r="A2731" s="296" t="s">
        <v>455</v>
      </c>
      <c r="B2731" s="237">
        <v>21142</v>
      </c>
      <c r="C2731" s="237">
        <v>21142</v>
      </c>
      <c r="D2731" s="291">
        <v>100</v>
      </c>
      <c r="E2731" s="237">
        <v>0</v>
      </c>
    </row>
    <row r="2732" spans="1:5" ht="25.5">
      <c r="A2732" s="295" t="s">
        <v>456</v>
      </c>
      <c r="B2732" s="237">
        <v>3086126</v>
      </c>
      <c r="C2732" s="237">
        <v>373952</v>
      </c>
      <c r="D2732" s="291">
        <v>12.1172236648795</v>
      </c>
      <c r="E2732" s="237">
        <v>305675</v>
      </c>
    </row>
    <row r="2733" spans="1:5" ht="12.75">
      <c r="A2733" s="296" t="s">
        <v>457</v>
      </c>
      <c r="B2733" s="237">
        <v>15000</v>
      </c>
      <c r="C2733" s="237">
        <v>4689</v>
      </c>
      <c r="D2733" s="291">
        <v>31.2634</v>
      </c>
      <c r="E2733" s="237">
        <v>2494</v>
      </c>
    </row>
    <row r="2734" spans="1:5" ht="25.5">
      <c r="A2734" s="297" t="s">
        <v>600</v>
      </c>
      <c r="B2734" s="237">
        <v>15000</v>
      </c>
      <c r="C2734" s="237">
        <v>4689</v>
      </c>
      <c r="D2734" s="291">
        <v>31.2634</v>
      </c>
      <c r="E2734" s="237">
        <v>2494</v>
      </c>
    </row>
    <row r="2735" spans="1:5" ht="25.5">
      <c r="A2735" s="296" t="s">
        <v>461</v>
      </c>
      <c r="B2735" s="237">
        <v>3071126</v>
      </c>
      <c r="C2735" s="237">
        <v>369263.28</v>
      </c>
      <c r="D2735" s="291">
        <v>12.0237098705817</v>
      </c>
      <c r="E2735" s="237">
        <v>303181.19</v>
      </c>
    </row>
    <row r="2736" spans="1:5" ht="25.5">
      <c r="A2736" s="297" t="s">
        <v>462</v>
      </c>
      <c r="B2736" s="237">
        <v>2921995</v>
      </c>
      <c r="C2736" s="237">
        <v>310424.95</v>
      </c>
      <c r="D2736" s="291">
        <v>10.6237331001593</v>
      </c>
      <c r="E2736" s="237">
        <v>299342.86</v>
      </c>
    </row>
    <row r="2737" spans="1:5" ht="39">
      <c r="A2737" s="297" t="s">
        <v>463</v>
      </c>
      <c r="B2737" s="237">
        <v>149131</v>
      </c>
      <c r="C2737" s="237">
        <v>58838.33</v>
      </c>
      <c r="D2737" s="291">
        <v>39.4541242263513</v>
      </c>
      <c r="E2737" s="237">
        <v>3838.33</v>
      </c>
    </row>
    <row r="2738" spans="1:5" ht="12.75">
      <c r="A2738" s="294" t="s">
        <v>464</v>
      </c>
      <c r="B2738" s="237">
        <v>1614108</v>
      </c>
      <c r="C2738" s="237">
        <v>695192.87</v>
      </c>
      <c r="D2738" s="291">
        <v>43.0697865322519</v>
      </c>
      <c r="E2738" s="237">
        <v>0</v>
      </c>
    </row>
    <row r="2739" spans="1:5" ht="12.75">
      <c r="A2739" s="295" t="s">
        <v>465</v>
      </c>
      <c r="B2739" s="237">
        <v>1614108</v>
      </c>
      <c r="C2739" s="237">
        <v>695192.87</v>
      </c>
      <c r="D2739" s="291">
        <v>43.0697865322519</v>
      </c>
      <c r="E2739" s="237">
        <v>0</v>
      </c>
    </row>
    <row r="2740" spans="1:5" ht="12.75">
      <c r="A2740" s="290" t="s">
        <v>31</v>
      </c>
      <c r="B2740" s="237">
        <v>113431232</v>
      </c>
      <c r="C2740" s="237">
        <v>100483565.83</v>
      </c>
      <c r="D2740" s="291">
        <v>88.5854486972336</v>
      </c>
      <c r="E2740" s="237">
        <v>81614597.84</v>
      </c>
    </row>
    <row r="2741" spans="1:5" ht="12.75">
      <c r="A2741" s="290" t="s">
        <v>475</v>
      </c>
      <c r="B2741" s="237">
        <v>-113431232</v>
      </c>
      <c r="C2741" s="237">
        <v>-100483565.83</v>
      </c>
      <c r="D2741" s="291">
        <v>88.5854486972336</v>
      </c>
      <c r="E2741" s="237">
        <v>-81614597.84</v>
      </c>
    </row>
    <row r="2742" spans="1:5" ht="12.75">
      <c r="A2742" s="294" t="s">
        <v>531</v>
      </c>
      <c r="B2742" s="237">
        <v>-113431232</v>
      </c>
      <c r="C2742" s="237">
        <v>-100483565.83</v>
      </c>
      <c r="D2742" s="291">
        <v>88.5854486972336</v>
      </c>
      <c r="E2742" s="237">
        <v>-81614597.84</v>
      </c>
    </row>
    <row r="2743" spans="1:5" ht="25.5">
      <c r="A2743" s="295" t="s">
        <v>532</v>
      </c>
      <c r="B2743" s="237">
        <v>-113431232</v>
      </c>
      <c r="C2743" s="237">
        <v>-100483565.83</v>
      </c>
      <c r="D2743" s="291">
        <v>88.5854486972336</v>
      </c>
      <c r="E2743" s="237">
        <v>-81614597.84</v>
      </c>
    </row>
    <row r="2744" spans="1:5" ht="12.75">
      <c r="A2744" s="290"/>
      <c r="B2744" s="237"/>
      <c r="C2744" s="237"/>
      <c r="D2744" s="291"/>
      <c r="E2744" s="237"/>
    </row>
    <row r="2745" spans="1:5" ht="13.5">
      <c r="A2745" s="298" t="s">
        <v>482</v>
      </c>
      <c r="B2745" s="299"/>
      <c r="C2745" s="299"/>
      <c r="D2745" s="300"/>
      <c r="E2745" s="299"/>
    </row>
    <row r="2746" spans="1:5" ht="12.75">
      <c r="A2746" s="292" t="s">
        <v>429</v>
      </c>
      <c r="B2746" s="236">
        <v>4197117007</v>
      </c>
      <c r="C2746" s="236">
        <v>2433164155.41</v>
      </c>
      <c r="D2746" s="293">
        <v>57.9722736190566</v>
      </c>
      <c r="E2746" s="236">
        <v>375551062.33</v>
      </c>
    </row>
    <row r="2747" spans="1:5" ht="12.75">
      <c r="A2747" s="294" t="s">
        <v>528</v>
      </c>
      <c r="B2747" s="237">
        <v>3858127659</v>
      </c>
      <c r="C2747" s="237">
        <v>2235003622.84</v>
      </c>
      <c r="D2747" s="291">
        <v>57.9297478046462</v>
      </c>
      <c r="E2747" s="237">
        <v>347672932.51</v>
      </c>
    </row>
    <row r="2748" spans="1:5" ht="12.75">
      <c r="A2748" s="295" t="s">
        <v>529</v>
      </c>
      <c r="B2748" s="237">
        <v>3858127659</v>
      </c>
      <c r="C2748" s="237">
        <v>2235003622.84</v>
      </c>
      <c r="D2748" s="291">
        <v>57.9297478046462</v>
      </c>
      <c r="E2748" s="237">
        <v>347672932.51</v>
      </c>
    </row>
    <row r="2749" spans="1:5" ht="12.75">
      <c r="A2749" s="294" t="s">
        <v>530</v>
      </c>
      <c r="B2749" s="237">
        <v>66989174</v>
      </c>
      <c r="C2749" s="237">
        <v>41004326</v>
      </c>
      <c r="D2749" s="291">
        <v>61.2103782918715</v>
      </c>
      <c r="E2749" s="237">
        <v>5398231.74</v>
      </c>
    </row>
    <row r="2750" spans="1:5" ht="25.5">
      <c r="A2750" s="294" t="s">
        <v>431</v>
      </c>
      <c r="B2750" s="237">
        <v>56125</v>
      </c>
      <c r="C2750" s="237">
        <v>40710.98</v>
      </c>
      <c r="D2750" s="291">
        <v>72.5362672605791</v>
      </c>
      <c r="E2750" s="237">
        <v>70</v>
      </c>
    </row>
    <row r="2751" spans="1:5" ht="12.75">
      <c r="A2751" s="294" t="s">
        <v>433</v>
      </c>
      <c r="B2751" s="237">
        <v>271944049</v>
      </c>
      <c r="C2751" s="237">
        <v>157115494.77</v>
      </c>
      <c r="D2751" s="291">
        <v>57.7749339791583</v>
      </c>
      <c r="E2751" s="237">
        <v>22479827</v>
      </c>
    </row>
    <row r="2752" spans="1:5" ht="12.75">
      <c r="A2752" s="295" t="s">
        <v>487</v>
      </c>
      <c r="B2752" s="237">
        <v>271875332</v>
      </c>
      <c r="C2752" s="237">
        <v>157046778.58</v>
      </c>
      <c r="D2752" s="291">
        <v>57.7642618124693</v>
      </c>
      <c r="E2752" s="237">
        <v>22479828.08</v>
      </c>
    </row>
    <row r="2753" spans="1:5" ht="12.75">
      <c r="A2753" s="295" t="s">
        <v>434</v>
      </c>
      <c r="B2753" s="237">
        <v>68717</v>
      </c>
      <c r="C2753" s="237">
        <v>68716.19</v>
      </c>
      <c r="D2753" s="291">
        <v>99.998821252383</v>
      </c>
      <c r="E2753" s="237">
        <v>-1</v>
      </c>
    </row>
    <row r="2754" spans="1:5" ht="12.75">
      <c r="A2754" s="296" t="s">
        <v>435</v>
      </c>
      <c r="B2754" s="237">
        <v>68717</v>
      </c>
      <c r="C2754" s="237">
        <v>68716.19</v>
      </c>
      <c r="D2754" s="291">
        <v>99.998821252383</v>
      </c>
      <c r="E2754" s="237">
        <v>-1</v>
      </c>
    </row>
    <row r="2755" spans="1:5" ht="12.75">
      <c r="A2755" s="292" t="s">
        <v>446</v>
      </c>
      <c r="B2755" s="236">
        <v>4083685775</v>
      </c>
      <c r="C2755" s="236">
        <v>2332680589</v>
      </c>
      <c r="D2755" s="293">
        <v>57.1219412585681</v>
      </c>
      <c r="E2755" s="236">
        <v>293936464.49</v>
      </c>
    </row>
    <row r="2756" spans="1:5" ht="12.75">
      <c r="A2756" s="294" t="s">
        <v>447</v>
      </c>
      <c r="B2756" s="237">
        <v>4082071667</v>
      </c>
      <c r="C2756" s="237">
        <v>2331985396</v>
      </c>
      <c r="D2756" s="291">
        <v>57.127497676292</v>
      </c>
      <c r="E2756" s="237">
        <v>293936464.49</v>
      </c>
    </row>
    <row r="2757" spans="1:5" ht="12.75">
      <c r="A2757" s="295" t="s">
        <v>448</v>
      </c>
      <c r="B2757" s="237">
        <v>26601539</v>
      </c>
      <c r="C2757" s="237">
        <v>14971545.4</v>
      </c>
      <c r="D2757" s="291">
        <v>56.2807490198217</v>
      </c>
      <c r="E2757" s="237">
        <v>2403567.43</v>
      </c>
    </row>
    <row r="2758" spans="1:5" ht="12.75">
      <c r="A2758" s="296" t="s">
        <v>449</v>
      </c>
      <c r="B2758" s="237">
        <v>20146145</v>
      </c>
      <c r="C2758" s="237">
        <v>10905061.98</v>
      </c>
      <c r="D2758" s="291">
        <v>54.1297701371652</v>
      </c>
      <c r="E2758" s="237">
        <v>1922439.82</v>
      </c>
    </row>
    <row r="2759" spans="1:5" ht="12.75">
      <c r="A2759" s="296" t="s">
        <v>450</v>
      </c>
      <c r="B2759" s="237">
        <v>6455394</v>
      </c>
      <c r="C2759" s="237">
        <v>4066483.42</v>
      </c>
      <c r="D2759" s="291">
        <v>62.9935743658714</v>
      </c>
      <c r="E2759" s="237">
        <v>481127</v>
      </c>
    </row>
    <row r="2760" spans="1:5" ht="25.5">
      <c r="A2760" s="295" t="s">
        <v>592</v>
      </c>
      <c r="B2760" s="237">
        <v>4052362860</v>
      </c>
      <c r="C2760" s="237">
        <v>2316618756.52</v>
      </c>
      <c r="D2760" s="291">
        <v>57.1671105612689</v>
      </c>
      <c r="E2760" s="237">
        <v>291227222</v>
      </c>
    </row>
    <row r="2761" spans="1:5" ht="12.75">
      <c r="A2761" s="296" t="s">
        <v>452</v>
      </c>
      <c r="B2761" s="237">
        <v>3769135</v>
      </c>
      <c r="C2761" s="237">
        <v>1177842.68</v>
      </c>
      <c r="D2761" s="291">
        <v>31.2496814255791</v>
      </c>
      <c r="E2761" s="237">
        <v>845688</v>
      </c>
    </row>
    <row r="2762" spans="1:5" ht="12.75">
      <c r="A2762" s="296" t="s">
        <v>593</v>
      </c>
      <c r="B2762" s="237">
        <v>4048593725</v>
      </c>
      <c r="C2762" s="237">
        <v>2315440913.84</v>
      </c>
      <c r="D2762" s="291">
        <v>57.1912390107753</v>
      </c>
      <c r="E2762" s="237">
        <v>290381534.15</v>
      </c>
    </row>
    <row r="2763" spans="1:5" ht="25.5">
      <c r="A2763" s="295" t="s">
        <v>453</v>
      </c>
      <c r="B2763" s="237">
        <v>21142</v>
      </c>
      <c r="C2763" s="237">
        <v>21142</v>
      </c>
      <c r="D2763" s="291">
        <v>100</v>
      </c>
      <c r="E2763" s="237">
        <v>0</v>
      </c>
    </row>
    <row r="2764" spans="1:5" ht="12.75">
      <c r="A2764" s="296" t="s">
        <v>455</v>
      </c>
      <c r="B2764" s="237">
        <v>21142</v>
      </c>
      <c r="C2764" s="237">
        <v>21142</v>
      </c>
      <c r="D2764" s="291">
        <v>100</v>
      </c>
      <c r="E2764" s="237">
        <v>0</v>
      </c>
    </row>
    <row r="2765" spans="1:5" ht="25.5">
      <c r="A2765" s="295" t="s">
        <v>456</v>
      </c>
      <c r="B2765" s="237">
        <v>3086126</v>
      </c>
      <c r="C2765" s="237">
        <v>373952</v>
      </c>
      <c r="D2765" s="291">
        <v>12.1172236648795</v>
      </c>
      <c r="E2765" s="237">
        <v>305675</v>
      </c>
    </row>
    <row r="2766" spans="1:5" ht="12.75">
      <c r="A2766" s="296" t="s">
        <v>457</v>
      </c>
      <c r="B2766" s="237">
        <v>15000</v>
      </c>
      <c r="C2766" s="237">
        <v>4689</v>
      </c>
      <c r="D2766" s="291">
        <v>31.2634</v>
      </c>
      <c r="E2766" s="237">
        <v>2494</v>
      </c>
    </row>
    <row r="2767" spans="1:5" ht="25.5">
      <c r="A2767" s="297" t="s">
        <v>600</v>
      </c>
      <c r="B2767" s="237">
        <v>15000</v>
      </c>
      <c r="C2767" s="237">
        <v>4689</v>
      </c>
      <c r="D2767" s="291">
        <v>31.2634</v>
      </c>
      <c r="E2767" s="237">
        <v>2494</v>
      </c>
    </row>
    <row r="2768" spans="1:5" ht="25.5">
      <c r="A2768" s="296" t="s">
        <v>461</v>
      </c>
      <c r="B2768" s="237">
        <v>3071126</v>
      </c>
      <c r="C2768" s="237">
        <v>369263.28</v>
      </c>
      <c r="D2768" s="291">
        <v>12.0237098705817</v>
      </c>
      <c r="E2768" s="237">
        <v>303181.19</v>
      </c>
    </row>
    <row r="2769" spans="1:5" ht="25.5">
      <c r="A2769" s="297" t="s">
        <v>462</v>
      </c>
      <c r="B2769" s="237">
        <v>2921995</v>
      </c>
      <c r="C2769" s="237">
        <v>310424.95</v>
      </c>
      <c r="D2769" s="291">
        <v>10.6237331001593</v>
      </c>
      <c r="E2769" s="237">
        <v>299342.86</v>
      </c>
    </row>
    <row r="2770" spans="1:5" ht="39">
      <c r="A2770" s="297" t="s">
        <v>463</v>
      </c>
      <c r="B2770" s="237">
        <v>149131</v>
      </c>
      <c r="C2770" s="237">
        <v>58838.33</v>
      </c>
      <c r="D2770" s="291">
        <v>39.4541242263513</v>
      </c>
      <c r="E2770" s="237">
        <v>3838.33</v>
      </c>
    </row>
    <row r="2771" spans="1:5" ht="12.75">
      <c r="A2771" s="294" t="s">
        <v>464</v>
      </c>
      <c r="B2771" s="237">
        <v>1614108</v>
      </c>
      <c r="C2771" s="237">
        <v>695192.87</v>
      </c>
      <c r="D2771" s="291">
        <v>43.0697865322519</v>
      </c>
      <c r="E2771" s="237">
        <v>0</v>
      </c>
    </row>
    <row r="2772" spans="1:5" ht="12.75">
      <c r="A2772" s="295" t="s">
        <v>465</v>
      </c>
      <c r="B2772" s="237">
        <v>1614108</v>
      </c>
      <c r="C2772" s="237">
        <v>695192.87</v>
      </c>
      <c r="D2772" s="291">
        <v>43.0697865322519</v>
      </c>
      <c r="E2772" s="237">
        <v>0</v>
      </c>
    </row>
    <row r="2773" spans="1:5" ht="12.75">
      <c r="A2773" s="290" t="s">
        <v>31</v>
      </c>
      <c r="B2773" s="237">
        <v>113431232</v>
      </c>
      <c r="C2773" s="237">
        <v>100483565.83</v>
      </c>
      <c r="D2773" s="291">
        <v>88.5854486972336</v>
      </c>
      <c r="E2773" s="237">
        <v>81614597.84</v>
      </c>
    </row>
    <row r="2774" spans="1:5" ht="12.75">
      <c r="A2774" s="290" t="s">
        <v>475</v>
      </c>
      <c r="B2774" s="237">
        <v>-113431232</v>
      </c>
      <c r="C2774" s="237">
        <v>-100483565.83</v>
      </c>
      <c r="D2774" s="291">
        <v>88.5854486972336</v>
      </c>
      <c r="E2774" s="237">
        <v>-81614597.84</v>
      </c>
    </row>
    <row r="2775" spans="1:5" ht="12.75">
      <c r="A2775" s="294" t="s">
        <v>531</v>
      </c>
      <c r="B2775" s="237">
        <v>-113431232</v>
      </c>
      <c r="C2775" s="237">
        <v>-100483565.83</v>
      </c>
      <c r="D2775" s="291">
        <v>88.5854486972336</v>
      </c>
      <c r="E2775" s="237">
        <v>-81614597.84</v>
      </c>
    </row>
    <row r="2776" spans="1:5" ht="25.5">
      <c r="A2776" s="295" t="s">
        <v>532</v>
      </c>
      <c r="B2776" s="237">
        <v>-113431232</v>
      </c>
      <c r="C2776" s="237">
        <v>-100483565.83</v>
      </c>
      <c r="D2776" s="291">
        <v>88.5854486972336</v>
      </c>
      <c r="E2776" s="237">
        <v>-81614597.84</v>
      </c>
    </row>
    <row r="2777" spans="1:5" ht="12.75">
      <c r="A2777" s="290"/>
      <c r="B2777" s="237"/>
      <c r="C2777" s="237"/>
      <c r="D2777" s="291"/>
      <c r="E2777" s="237"/>
    </row>
    <row r="2778" spans="1:5" ht="12.75">
      <c r="A2778" s="301" t="s">
        <v>514</v>
      </c>
      <c r="B2778" s="237"/>
      <c r="C2778" s="237"/>
      <c r="D2778" s="291"/>
      <c r="E2778" s="237"/>
    </row>
    <row r="2779" spans="1:5" ht="12.75">
      <c r="A2779" s="292" t="s">
        <v>429</v>
      </c>
      <c r="B2779" s="236">
        <v>4197117007</v>
      </c>
      <c r="C2779" s="236">
        <v>2433164155.41</v>
      </c>
      <c r="D2779" s="293">
        <v>57.9722736190566</v>
      </c>
      <c r="E2779" s="236">
        <v>375551062.33</v>
      </c>
    </row>
    <row r="2780" spans="1:5" ht="12.75">
      <c r="A2780" s="294" t="s">
        <v>528</v>
      </c>
      <c r="B2780" s="237">
        <v>3858127659</v>
      </c>
      <c r="C2780" s="237">
        <v>2235003622.84</v>
      </c>
      <c r="D2780" s="291">
        <v>57.9297478046462</v>
      </c>
      <c r="E2780" s="237">
        <v>347672932.51</v>
      </c>
    </row>
    <row r="2781" spans="1:5" ht="12.75">
      <c r="A2781" s="295" t="s">
        <v>529</v>
      </c>
      <c r="B2781" s="237">
        <v>3858127659</v>
      </c>
      <c r="C2781" s="237">
        <v>2235003622.84</v>
      </c>
      <c r="D2781" s="291">
        <v>57.9297478046462</v>
      </c>
      <c r="E2781" s="237">
        <v>347672932.51</v>
      </c>
    </row>
    <row r="2782" spans="1:5" ht="12.75">
      <c r="A2782" s="294" t="s">
        <v>530</v>
      </c>
      <c r="B2782" s="237">
        <v>66989174</v>
      </c>
      <c r="C2782" s="237">
        <v>41004326</v>
      </c>
      <c r="D2782" s="291">
        <v>61.2103782918715</v>
      </c>
      <c r="E2782" s="237">
        <v>5398231.74</v>
      </c>
    </row>
    <row r="2783" spans="1:5" ht="25.5">
      <c r="A2783" s="294" t="s">
        <v>431</v>
      </c>
      <c r="B2783" s="237">
        <v>56125</v>
      </c>
      <c r="C2783" s="237">
        <v>40710.98</v>
      </c>
      <c r="D2783" s="291">
        <v>72.5362672605791</v>
      </c>
      <c r="E2783" s="237">
        <v>70</v>
      </c>
    </row>
    <row r="2784" spans="1:5" ht="12.75">
      <c r="A2784" s="294" t="s">
        <v>433</v>
      </c>
      <c r="B2784" s="237">
        <v>271944049</v>
      </c>
      <c r="C2784" s="237">
        <v>157115494.77</v>
      </c>
      <c r="D2784" s="291">
        <v>57.7749339791583</v>
      </c>
      <c r="E2784" s="237">
        <v>22479827</v>
      </c>
    </row>
    <row r="2785" spans="1:5" ht="12.75">
      <c r="A2785" s="295" t="s">
        <v>487</v>
      </c>
      <c r="B2785" s="237">
        <v>271875332</v>
      </c>
      <c r="C2785" s="237">
        <v>157046778.58</v>
      </c>
      <c r="D2785" s="291">
        <v>57.7642618124693</v>
      </c>
      <c r="E2785" s="237">
        <v>22479828.08</v>
      </c>
    </row>
    <row r="2786" spans="1:5" ht="12.75">
      <c r="A2786" s="295" t="s">
        <v>434</v>
      </c>
      <c r="B2786" s="237">
        <v>68717</v>
      </c>
      <c r="C2786" s="237">
        <v>68716.19</v>
      </c>
      <c r="D2786" s="291">
        <v>99.998821252383</v>
      </c>
      <c r="E2786" s="237">
        <v>-1</v>
      </c>
    </row>
    <row r="2787" spans="1:5" ht="12.75">
      <c r="A2787" s="296" t="s">
        <v>435</v>
      </c>
      <c r="B2787" s="237">
        <v>68717</v>
      </c>
      <c r="C2787" s="237">
        <v>68716.19</v>
      </c>
      <c r="D2787" s="291">
        <v>99.998821252383</v>
      </c>
      <c r="E2787" s="237">
        <v>-1</v>
      </c>
    </row>
    <row r="2788" spans="1:5" ht="12.75">
      <c r="A2788" s="292" t="s">
        <v>446</v>
      </c>
      <c r="B2788" s="236">
        <v>4083685775</v>
      </c>
      <c r="C2788" s="236">
        <v>2332680589</v>
      </c>
      <c r="D2788" s="293">
        <v>57.1219412585681</v>
      </c>
      <c r="E2788" s="236">
        <v>293936464.49</v>
      </c>
    </row>
    <row r="2789" spans="1:5" ht="12.75">
      <c r="A2789" s="294" t="s">
        <v>447</v>
      </c>
      <c r="B2789" s="237">
        <v>4082071667</v>
      </c>
      <c r="C2789" s="237">
        <v>2331985396</v>
      </c>
      <c r="D2789" s="291">
        <v>57.127497676292</v>
      </c>
      <c r="E2789" s="237">
        <v>293936464.49</v>
      </c>
    </row>
    <row r="2790" spans="1:5" ht="12.75">
      <c r="A2790" s="295" t="s">
        <v>448</v>
      </c>
      <c r="B2790" s="237">
        <v>26601539</v>
      </c>
      <c r="C2790" s="237">
        <v>14971545.4</v>
      </c>
      <c r="D2790" s="291">
        <v>56.2807490198217</v>
      </c>
      <c r="E2790" s="237">
        <v>2403567.43</v>
      </c>
    </row>
    <row r="2791" spans="1:5" ht="12.75">
      <c r="A2791" s="296" t="s">
        <v>449</v>
      </c>
      <c r="B2791" s="237">
        <v>20146145</v>
      </c>
      <c r="C2791" s="237">
        <v>10905061.98</v>
      </c>
      <c r="D2791" s="291">
        <v>54.1297701371652</v>
      </c>
      <c r="E2791" s="237">
        <v>1922439.82</v>
      </c>
    </row>
    <row r="2792" spans="1:5" ht="12.75">
      <c r="A2792" s="296" t="s">
        <v>450</v>
      </c>
      <c r="B2792" s="237">
        <v>6455394</v>
      </c>
      <c r="C2792" s="237">
        <v>4066483.42</v>
      </c>
      <c r="D2792" s="291">
        <v>62.9935743658714</v>
      </c>
      <c r="E2792" s="237">
        <v>481127</v>
      </c>
    </row>
    <row r="2793" spans="1:5" ht="25.5">
      <c r="A2793" s="295" t="s">
        <v>592</v>
      </c>
      <c r="B2793" s="237">
        <v>4052362860</v>
      </c>
      <c r="C2793" s="237">
        <v>2316618756.52</v>
      </c>
      <c r="D2793" s="291">
        <v>57.1671105612689</v>
      </c>
      <c r="E2793" s="237">
        <v>291227222</v>
      </c>
    </row>
    <row r="2794" spans="1:5" ht="12.75">
      <c r="A2794" s="296" t="s">
        <v>452</v>
      </c>
      <c r="B2794" s="237">
        <v>3769135</v>
      </c>
      <c r="C2794" s="237">
        <v>1177842.68</v>
      </c>
      <c r="D2794" s="291">
        <v>31.2496814255791</v>
      </c>
      <c r="E2794" s="237">
        <v>845688</v>
      </c>
    </row>
    <row r="2795" spans="1:5" ht="12.75">
      <c r="A2795" s="296" t="s">
        <v>593</v>
      </c>
      <c r="B2795" s="237">
        <v>4048593725</v>
      </c>
      <c r="C2795" s="237">
        <v>2315440913.84</v>
      </c>
      <c r="D2795" s="291">
        <v>57.1912390107753</v>
      </c>
      <c r="E2795" s="237">
        <v>290381534.15</v>
      </c>
    </row>
    <row r="2796" spans="1:5" ht="25.5">
      <c r="A2796" s="295" t="s">
        <v>453</v>
      </c>
      <c r="B2796" s="237">
        <v>21142</v>
      </c>
      <c r="C2796" s="237">
        <v>21142</v>
      </c>
      <c r="D2796" s="291">
        <v>100</v>
      </c>
      <c r="E2796" s="237">
        <v>0</v>
      </c>
    </row>
    <row r="2797" spans="1:5" ht="12.75">
      <c r="A2797" s="296" t="s">
        <v>455</v>
      </c>
      <c r="B2797" s="237">
        <v>21142</v>
      </c>
      <c r="C2797" s="237">
        <v>21142</v>
      </c>
      <c r="D2797" s="291">
        <v>100</v>
      </c>
      <c r="E2797" s="237">
        <v>0</v>
      </c>
    </row>
    <row r="2798" spans="1:5" ht="25.5">
      <c r="A2798" s="295" t="s">
        <v>456</v>
      </c>
      <c r="B2798" s="237">
        <v>3086126</v>
      </c>
      <c r="C2798" s="237">
        <v>373952</v>
      </c>
      <c r="D2798" s="291">
        <v>12.1172236648795</v>
      </c>
      <c r="E2798" s="237">
        <v>305675</v>
      </c>
    </row>
    <row r="2799" spans="1:5" ht="12.75">
      <c r="A2799" s="296" t="s">
        <v>457</v>
      </c>
      <c r="B2799" s="237">
        <v>15000</v>
      </c>
      <c r="C2799" s="237">
        <v>4689</v>
      </c>
      <c r="D2799" s="291">
        <v>31.2634</v>
      </c>
      <c r="E2799" s="237">
        <v>2494</v>
      </c>
    </row>
    <row r="2800" spans="1:5" ht="25.5">
      <c r="A2800" s="297" t="s">
        <v>600</v>
      </c>
      <c r="B2800" s="237">
        <v>15000</v>
      </c>
      <c r="C2800" s="237">
        <v>4689</v>
      </c>
      <c r="D2800" s="291">
        <v>31.2634</v>
      </c>
      <c r="E2800" s="237">
        <v>2494</v>
      </c>
    </row>
    <row r="2801" spans="1:5" ht="25.5">
      <c r="A2801" s="296" t="s">
        <v>461</v>
      </c>
      <c r="B2801" s="237">
        <v>3071126</v>
      </c>
      <c r="C2801" s="237">
        <v>369263.28</v>
      </c>
      <c r="D2801" s="291">
        <v>12.0237098705817</v>
      </c>
      <c r="E2801" s="237">
        <v>303181.19</v>
      </c>
    </row>
    <row r="2802" spans="1:5" ht="25.5">
      <c r="A2802" s="297" t="s">
        <v>462</v>
      </c>
      <c r="B2802" s="237">
        <v>2921995</v>
      </c>
      <c r="C2802" s="237">
        <v>310424.95</v>
      </c>
      <c r="D2802" s="291">
        <v>10.6237331001593</v>
      </c>
      <c r="E2802" s="237">
        <v>299342.86</v>
      </c>
    </row>
    <row r="2803" spans="1:5" ht="39">
      <c r="A2803" s="297" t="s">
        <v>463</v>
      </c>
      <c r="B2803" s="237">
        <v>149131</v>
      </c>
      <c r="C2803" s="237">
        <v>58838.33</v>
      </c>
      <c r="D2803" s="291">
        <v>39.4541242263513</v>
      </c>
      <c r="E2803" s="237">
        <v>3838.33</v>
      </c>
    </row>
    <row r="2804" spans="1:5" ht="12.75">
      <c r="A2804" s="294" t="s">
        <v>464</v>
      </c>
      <c r="B2804" s="237">
        <v>1614108</v>
      </c>
      <c r="C2804" s="237">
        <v>695192.87</v>
      </c>
      <c r="D2804" s="291">
        <v>43.0697865322519</v>
      </c>
      <c r="E2804" s="237">
        <v>0</v>
      </c>
    </row>
    <row r="2805" spans="1:5" ht="12.75">
      <c r="A2805" s="295" t="s">
        <v>465</v>
      </c>
      <c r="B2805" s="237">
        <v>1614108</v>
      </c>
      <c r="C2805" s="237">
        <v>695192.87</v>
      </c>
      <c r="D2805" s="291">
        <v>43.0697865322519</v>
      </c>
      <c r="E2805" s="237">
        <v>0</v>
      </c>
    </row>
    <row r="2806" spans="1:5" ht="12.75">
      <c r="A2806" s="290" t="s">
        <v>31</v>
      </c>
      <c r="B2806" s="237">
        <v>113431232</v>
      </c>
      <c r="C2806" s="237">
        <v>100483565.83</v>
      </c>
      <c r="D2806" s="291">
        <v>88.5854486972336</v>
      </c>
      <c r="E2806" s="237">
        <v>81614597.84</v>
      </c>
    </row>
    <row r="2807" spans="1:5" ht="12.75">
      <c r="A2807" s="290" t="s">
        <v>475</v>
      </c>
      <c r="B2807" s="237">
        <v>-113431232</v>
      </c>
      <c r="C2807" s="237">
        <v>-100483565.83</v>
      </c>
      <c r="D2807" s="291">
        <v>88.5854486972336</v>
      </c>
      <c r="E2807" s="237">
        <v>-81614597.84</v>
      </c>
    </row>
    <row r="2808" spans="1:5" ht="12.75">
      <c r="A2808" s="294" t="s">
        <v>531</v>
      </c>
      <c r="B2808" s="237">
        <v>-113431232</v>
      </c>
      <c r="C2808" s="237">
        <v>-100483565.83</v>
      </c>
      <c r="D2808" s="291">
        <v>88.5854486972336</v>
      </c>
      <c r="E2808" s="237">
        <v>-81614597.84</v>
      </c>
    </row>
    <row r="2809" spans="1:5" ht="25.5">
      <c r="A2809" s="295" t="s">
        <v>532</v>
      </c>
      <c r="B2809" s="237">
        <v>-113431232</v>
      </c>
      <c r="C2809" s="237">
        <v>-100483565.83</v>
      </c>
      <c r="D2809" s="291">
        <v>88.5854486972336</v>
      </c>
      <c r="E2809" s="237">
        <v>-81614597.84</v>
      </c>
    </row>
    <row r="2810" spans="1:5" ht="12.75">
      <c r="A2810" s="381" t="s">
        <v>601</v>
      </c>
      <c r="B2810" s="381"/>
      <c r="C2810" s="381"/>
      <c r="D2810" s="381"/>
      <c r="E2810" s="381"/>
    </row>
    <row r="2811" spans="1:5" ht="25.5" customHeight="1">
      <c r="A2811" s="382" t="s">
        <v>602</v>
      </c>
      <c r="B2811" s="382"/>
      <c r="C2811" s="382"/>
      <c r="D2811" s="382"/>
      <c r="E2811" s="382"/>
    </row>
    <row r="2812" spans="1:5" ht="25.5" customHeight="1">
      <c r="A2812" s="382" t="s">
        <v>603</v>
      </c>
      <c r="B2812" s="382"/>
      <c r="C2812" s="382"/>
      <c r="D2812" s="382"/>
      <c r="E2812" s="382"/>
    </row>
    <row r="2817" spans="1:5" ht="15">
      <c r="A2817" s="305"/>
      <c r="C2817" s="151"/>
      <c r="E2817" s="151"/>
    </row>
    <row r="2819" ht="15">
      <c r="A2819" s="305"/>
    </row>
  </sheetData>
  <sheetProtection/>
  <mergeCells count="5">
    <mergeCell ref="A2:E2"/>
    <mergeCell ref="A3:E3"/>
    <mergeCell ref="A2810:E2810"/>
    <mergeCell ref="A2811:E2811"/>
    <mergeCell ref="A2812:E2812"/>
  </mergeCells>
  <printOptions horizontalCentered="1"/>
  <pageMargins left="1.1811023622047245" right="0.5905511811023623" top="0.7874015748031497" bottom="0.7874015748031497" header="0.3937007874015748" footer="0.3937007874015748"/>
  <pageSetup firstPageNumber="31" useFirstPageNumber="1" fitToHeight="0" fitToWidth="1" horizontalDpi="600" verticalDpi="600" orientation="portrait" paperSize="9" scale="74" r:id="rId1"/>
  <headerFooter>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32"/>
  <sheetViews>
    <sheetView zoomScaleSheetLayoutView="100" zoomScalePageLayoutView="0" workbookViewId="0" topLeftCell="A1">
      <selection activeCell="C8" sqref="C8"/>
    </sheetView>
  </sheetViews>
  <sheetFormatPr defaultColWidth="9.33203125" defaultRowHeight="12.75"/>
  <cols>
    <col min="1" max="1" width="59.5" style="67" customWidth="1"/>
    <col min="2" max="5" width="14.33203125" style="67" customWidth="1"/>
    <col min="6" max="16384" width="9.33203125" style="7" customWidth="1"/>
  </cols>
  <sheetData>
    <row r="1" spans="1:5" s="5" customFormat="1" ht="17.25" customHeight="1">
      <c r="A1" s="336" t="s">
        <v>19</v>
      </c>
      <c r="B1" s="336"/>
      <c r="C1" s="336"/>
      <c r="D1" s="336"/>
      <c r="E1" s="336"/>
    </row>
    <row r="2" spans="1:5" s="5" customFormat="1" ht="42.75" customHeight="1">
      <c r="A2" s="337" t="s">
        <v>536</v>
      </c>
      <c r="B2" s="337"/>
      <c r="C2" s="337"/>
      <c r="D2" s="337"/>
      <c r="E2" s="337"/>
    </row>
    <row r="3" spans="1:5" s="5" customFormat="1" ht="17.25" customHeight="1">
      <c r="A3" s="338" t="s">
        <v>537</v>
      </c>
      <c r="B3" s="338"/>
      <c r="C3" s="338"/>
      <c r="D3" s="338"/>
      <c r="E3" s="338"/>
    </row>
    <row r="4" spans="1:5" s="5" customFormat="1" ht="17.25" customHeight="1">
      <c r="A4" s="41"/>
      <c r="B4" s="42"/>
      <c r="C4" s="42"/>
      <c r="D4" s="42"/>
      <c r="E4" s="43" t="s">
        <v>20</v>
      </c>
    </row>
    <row r="5" spans="1:5" s="6" customFormat="1" ht="42" customHeight="1">
      <c r="A5" s="44" t="s">
        <v>21</v>
      </c>
      <c r="B5" s="45" t="s">
        <v>538</v>
      </c>
      <c r="C5" s="45" t="s">
        <v>22</v>
      </c>
      <c r="D5" s="45" t="s">
        <v>23</v>
      </c>
      <c r="E5" s="45" t="s">
        <v>24</v>
      </c>
    </row>
    <row r="6" spans="1:5" ht="12.75">
      <c r="A6" s="44" t="s">
        <v>539</v>
      </c>
      <c r="B6" s="45">
        <v>1</v>
      </c>
      <c r="C6" s="45">
        <v>2</v>
      </c>
      <c r="D6" s="45">
        <v>3</v>
      </c>
      <c r="E6" s="45">
        <v>4</v>
      </c>
    </row>
    <row r="7" spans="1:5" ht="19.5" customHeight="1">
      <c r="A7" s="46" t="s">
        <v>25</v>
      </c>
      <c r="B7" s="47">
        <v>7805818</v>
      </c>
      <c r="C7" s="47">
        <v>2059527</v>
      </c>
      <c r="D7" s="48">
        <v>9865345</v>
      </c>
      <c r="E7" s="47">
        <v>1542884</v>
      </c>
    </row>
    <row r="8" spans="1:5" ht="19.5" customHeight="1">
      <c r="A8" s="49" t="s">
        <v>26</v>
      </c>
      <c r="B8" s="50" t="s">
        <v>27</v>
      </c>
      <c r="C8" s="50" t="s">
        <v>27</v>
      </c>
      <c r="D8" s="51">
        <v>-721562</v>
      </c>
      <c r="E8" s="52">
        <v>-83135</v>
      </c>
    </row>
    <row r="9" spans="1:5" ht="19.5" customHeight="1">
      <c r="A9" s="53" t="s">
        <v>28</v>
      </c>
      <c r="B9" s="50" t="s">
        <v>27</v>
      </c>
      <c r="C9" s="50" t="s">
        <v>27</v>
      </c>
      <c r="D9" s="48">
        <v>9143783</v>
      </c>
      <c r="E9" s="47">
        <v>1459750</v>
      </c>
    </row>
    <row r="10" spans="1:5" ht="19.5" customHeight="1">
      <c r="A10" s="46" t="s">
        <v>29</v>
      </c>
      <c r="B10" s="47">
        <v>7805122</v>
      </c>
      <c r="C10" s="47">
        <v>1971975</v>
      </c>
      <c r="D10" s="48">
        <v>9777097</v>
      </c>
      <c r="E10" s="47">
        <v>1316893</v>
      </c>
    </row>
    <row r="11" spans="1:5" ht="19.5" customHeight="1">
      <c r="A11" s="49" t="s">
        <v>26</v>
      </c>
      <c r="B11" s="50" t="s">
        <v>27</v>
      </c>
      <c r="C11" s="50" t="s">
        <v>27</v>
      </c>
      <c r="D11" s="51">
        <v>-721562</v>
      </c>
      <c r="E11" s="52">
        <v>-83135</v>
      </c>
    </row>
    <row r="12" spans="1:5" ht="19.5" customHeight="1">
      <c r="A12" s="53" t="s">
        <v>30</v>
      </c>
      <c r="B12" s="50" t="s">
        <v>27</v>
      </c>
      <c r="C12" s="50" t="s">
        <v>27</v>
      </c>
      <c r="D12" s="48">
        <v>9055534</v>
      </c>
      <c r="E12" s="47">
        <v>1233758</v>
      </c>
    </row>
    <row r="13" spans="1:5" ht="19.5" customHeight="1">
      <c r="A13" s="53" t="s">
        <v>31</v>
      </c>
      <c r="B13" s="48">
        <v>696</v>
      </c>
      <c r="C13" s="48">
        <v>87552</v>
      </c>
      <c r="D13" s="48">
        <v>88248</v>
      </c>
      <c r="E13" s="47">
        <v>225991</v>
      </c>
    </row>
    <row r="14" spans="1:5" ht="19.5" customHeight="1">
      <c r="A14" s="54" t="s">
        <v>32</v>
      </c>
      <c r="B14" s="48">
        <v>-696</v>
      </c>
      <c r="C14" s="48">
        <v>-87552</v>
      </c>
      <c r="D14" s="48">
        <v>-88248</v>
      </c>
      <c r="E14" s="47">
        <v>-225991</v>
      </c>
    </row>
    <row r="15" spans="1:5" s="8" customFormat="1" ht="26.25" customHeight="1">
      <c r="A15" s="53" t="s">
        <v>33</v>
      </c>
      <c r="B15" s="47">
        <v>-679286</v>
      </c>
      <c r="C15" s="47">
        <v>-46373</v>
      </c>
      <c r="D15" s="55">
        <v>-727487</v>
      </c>
      <c r="E15" s="47">
        <v>-966561</v>
      </c>
    </row>
    <row r="16" spans="1:5" s="6" customFormat="1" ht="19.5" customHeight="1">
      <c r="A16" s="49" t="s">
        <v>26</v>
      </c>
      <c r="B16" s="50" t="s">
        <v>27</v>
      </c>
      <c r="C16" s="50" t="s">
        <v>27</v>
      </c>
      <c r="D16" s="56">
        <v>-1827</v>
      </c>
      <c r="E16" s="52">
        <v>8779</v>
      </c>
    </row>
    <row r="17" spans="1:5" s="6" customFormat="1" ht="19.5" customHeight="1">
      <c r="A17" s="57" t="s">
        <v>34</v>
      </c>
      <c r="B17" s="47">
        <v>170271</v>
      </c>
      <c r="C17" s="47" t="s">
        <v>27</v>
      </c>
      <c r="D17" s="55">
        <v>172098</v>
      </c>
      <c r="E17" s="47">
        <v>-8579</v>
      </c>
    </row>
    <row r="18" spans="1:5" s="6" customFormat="1" ht="19.5" customHeight="1">
      <c r="A18" s="49" t="s">
        <v>26</v>
      </c>
      <c r="B18" s="50" t="s">
        <v>27</v>
      </c>
      <c r="C18" s="50" t="s">
        <v>27</v>
      </c>
      <c r="D18" s="56">
        <v>1827</v>
      </c>
      <c r="E18" s="47">
        <v>-8779</v>
      </c>
    </row>
    <row r="19" spans="1:5" s="6" customFormat="1" ht="38.25" customHeight="1">
      <c r="A19" s="58" t="s">
        <v>35</v>
      </c>
      <c r="B19" s="47">
        <v>0</v>
      </c>
      <c r="C19" s="47">
        <v>0</v>
      </c>
      <c r="D19" s="59">
        <v>0</v>
      </c>
      <c r="E19" s="52">
        <v>0</v>
      </c>
    </row>
    <row r="20" spans="1:5" s="6" customFormat="1" ht="19.5" customHeight="1">
      <c r="A20" s="60" t="s">
        <v>36</v>
      </c>
      <c r="B20" s="47">
        <v>1042990</v>
      </c>
      <c r="C20" s="47">
        <v>0</v>
      </c>
      <c r="D20" s="61">
        <v>1042990</v>
      </c>
      <c r="E20" s="47">
        <v>765639</v>
      </c>
    </row>
    <row r="21" spans="1:5" s="6" customFormat="1" ht="19.5" customHeight="1">
      <c r="A21" s="60" t="s">
        <v>37</v>
      </c>
      <c r="B21" s="47">
        <v>-507838</v>
      </c>
      <c r="C21" s="47">
        <v>-37406</v>
      </c>
      <c r="D21" s="61">
        <v>-534096</v>
      </c>
      <c r="E21" s="47">
        <v>-4232</v>
      </c>
    </row>
    <row r="22" spans="1:5" s="6" customFormat="1" ht="19.5" customHeight="1">
      <c r="A22" s="62" t="s">
        <v>26</v>
      </c>
      <c r="B22" s="50" t="s">
        <v>27</v>
      </c>
      <c r="C22" s="50" t="s">
        <v>27</v>
      </c>
      <c r="D22" s="63">
        <v>11147</v>
      </c>
      <c r="E22" s="52">
        <v>-11118</v>
      </c>
    </row>
    <row r="23" spans="1:5" s="6" customFormat="1" ht="19.5" customHeight="1">
      <c r="A23" s="60" t="s">
        <v>38</v>
      </c>
      <c r="B23" s="47">
        <v>-5887</v>
      </c>
      <c r="C23" s="47">
        <v>8</v>
      </c>
      <c r="D23" s="61">
        <v>-17026</v>
      </c>
      <c r="E23" s="47">
        <v>-9885</v>
      </c>
    </row>
    <row r="24" spans="1:5" s="6" customFormat="1" ht="19.5" customHeight="1">
      <c r="A24" s="62" t="s">
        <v>26</v>
      </c>
      <c r="B24" s="50" t="s">
        <v>27</v>
      </c>
      <c r="C24" s="50" t="s">
        <v>27</v>
      </c>
      <c r="D24" s="63">
        <v>-11147</v>
      </c>
      <c r="E24" s="52">
        <v>11118</v>
      </c>
    </row>
    <row r="25" spans="1:5" s="5" customFormat="1" ht="19.5" customHeight="1">
      <c r="A25" s="60" t="s">
        <v>39</v>
      </c>
      <c r="B25" s="47">
        <v>-20946</v>
      </c>
      <c r="C25" s="47">
        <v>-3781</v>
      </c>
      <c r="D25" s="61">
        <v>-24727</v>
      </c>
      <c r="E25" s="47">
        <v>-2374</v>
      </c>
    </row>
    <row r="26" spans="1:5" s="6" customFormat="1" ht="19.5" customHeight="1">
      <c r="A26" s="60" t="s">
        <v>40</v>
      </c>
      <c r="B26" s="61">
        <v>0</v>
      </c>
      <c r="C26" s="61">
        <v>0</v>
      </c>
      <c r="D26" s="61">
        <v>0</v>
      </c>
      <c r="E26" s="61">
        <v>0</v>
      </c>
    </row>
    <row r="27" spans="1:5" s="9" customFormat="1" ht="12.75">
      <c r="A27" s="339" t="s">
        <v>540</v>
      </c>
      <c r="B27" s="339"/>
      <c r="C27" s="339"/>
      <c r="D27" s="339"/>
      <c r="E27" s="339"/>
    </row>
    <row r="28" spans="1:5" s="9" customFormat="1" ht="12.75">
      <c r="A28" s="340" t="s">
        <v>41</v>
      </c>
      <c r="B28" s="340"/>
      <c r="C28" s="340"/>
      <c r="D28" s="340"/>
      <c r="E28" s="340"/>
    </row>
    <row r="29" spans="1:5" s="9" customFormat="1" ht="12.75" customHeight="1">
      <c r="A29" s="64"/>
      <c r="B29" s="64"/>
      <c r="C29" s="64"/>
      <c r="D29" s="65"/>
      <c r="E29" s="64"/>
    </row>
    <row r="30" spans="1:5" s="9" customFormat="1" ht="12.75" customHeight="1">
      <c r="A30" s="66"/>
      <c r="B30" s="33"/>
      <c r="C30" s="33"/>
      <c r="D30" s="34"/>
      <c r="E30" s="33"/>
    </row>
    <row r="31" ht="12.75">
      <c r="C31" s="68"/>
    </row>
    <row r="32" ht="12.75">
      <c r="C32" s="68"/>
    </row>
  </sheetData>
  <sheetProtection/>
  <mergeCells count="5">
    <mergeCell ref="A1:E1"/>
    <mergeCell ref="A2:E2"/>
    <mergeCell ref="A3:E3"/>
    <mergeCell ref="A27:E27"/>
    <mergeCell ref="A28:E28"/>
  </mergeCells>
  <printOptions horizontalCentered="1"/>
  <pageMargins left="1.1023622047244095" right="0.7480314960629921" top="0.984251968503937" bottom="0.984251968503937" header="0.5118110236220472" footer="0.5118110236220472"/>
  <pageSetup firstPageNumber="2" useFirstPageNumber="1" fitToHeight="0" fitToWidth="1" horizontalDpi="600" verticalDpi="600" orientation="portrait" paperSize="9" scale="78" r:id="rId2"/>
  <headerFooter>
    <oddFooter>&amp;C&amp;P&amp;R&amp;9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M208"/>
  <sheetViews>
    <sheetView zoomScaleSheetLayoutView="120" zoomScalePageLayoutView="0" workbookViewId="0" topLeftCell="A1">
      <selection activeCell="C8" sqref="C8"/>
    </sheetView>
  </sheetViews>
  <sheetFormatPr defaultColWidth="10.66015625" defaultRowHeight="12.75"/>
  <cols>
    <col min="1" max="1" width="51.66015625" style="69" customWidth="1"/>
    <col min="2" max="3" width="16" style="70" customWidth="1"/>
    <col min="4" max="4" width="13.66015625" style="95" customWidth="1"/>
    <col min="5" max="5" width="16" style="70" customWidth="1"/>
    <col min="6" max="16384" width="10.66015625" style="11" customWidth="1"/>
  </cols>
  <sheetData>
    <row r="1" spans="4:65" ht="12.75" customHeight="1">
      <c r="D1" s="343" t="s">
        <v>606</v>
      </c>
      <c r="E1" s="343"/>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row>
    <row r="2" spans="1:65" s="12" customFormat="1" ht="30" customHeight="1">
      <c r="A2" s="341" t="s">
        <v>42</v>
      </c>
      <c r="B2" s="341"/>
      <c r="C2" s="341"/>
      <c r="D2" s="341"/>
      <c r="E2" s="341"/>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row>
    <row r="3" spans="1:65" s="13" customFormat="1" ht="15">
      <c r="A3" s="342" t="s">
        <v>575</v>
      </c>
      <c r="B3" s="342"/>
      <c r="C3" s="342"/>
      <c r="D3" s="342"/>
      <c r="E3" s="342"/>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row>
    <row r="4" spans="1:65" s="15" customFormat="1" ht="12.75">
      <c r="A4" s="71"/>
      <c r="B4" s="71"/>
      <c r="C4" s="71"/>
      <c r="D4" s="71"/>
      <c r="E4" s="72" t="s">
        <v>106</v>
      </c>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row>
    <row r="5" spans="1:65" s="15" customFormat="1" ht="42" customHeight="1">
      <c r="A5" s="73" t="s">
        <v>43</v>
      </c>
      <c r="B5" s="73" t="s">
        <v>44</v>
      </c>
      <c r="C5" s="73" t="s">
        <v>45</v>
      </c>
      <c r="D5" s="73" t="s">
        <v>46</v>
      </c>
      <c r="E5" s="73" t="s">
        <v>47</v>
      </c>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row>
    <row r="6" spans="1:65" s="15" customFormat="1" ht="12.75" customHeight="1">
      <c r="A6" s="74">
        <v>2</v>
      </c>
      <c r="B6" s="74">
        <v>3</v>
      </c>
      <c r="C6" s="74">
        <v>4</v>
      </c>
      <c r="D6" s="74">
        <v>5</v>
      </c>
      <c r="E6" s="74">
        <v>6</v>
      </c>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row>
    <row r="7" spans="1:65" s="15" customFormat="1" ht="12.75" customHeight="1">
      <c r="A7" s="75" t="s">
        <v>48</v>
      </c>
      <c r="B7" s="76">
        <v>12739505569</v>
      </c>
      <c r="C7" s="77">
        <v>7693859751.02</v>
      </c>
      <c r="D7" s="78">
        <v>60.39370766273732</v>
      </c>
      <c r="E7" s="77">
        <v>1224608624.0200005</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row>
    <row r="8" spans="1:65" s="15" customFormat="1" ht="12.75" customHeight="1">
      <c r="A8" s="75" t="s">
        <v>49</v>
      </c>
      <c r="B8" s="76">
        <v>8814278894</v>
      </c>
      <c r="C8" s="77">
        <v>5417747064.02</v>
      </c>
      <c r="D8" s="78">
        <v>61.465573408483074</v>
      </c>
      <c r="E8" s="77">
        <v>871539884.0200005</v>
      </c>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row>
    <row r="9" spans="1:65" s="15" customFormat="1" ht="12.75" customHeight="1">
      <c r="A9" s="79" t="s">
        <v>50</v>
      </c>
      <c r="B9" s="80">
        <v>6416530582</v>
      </c>
      <c r="C9" s="81">
        <v>3722941781</v>
      </c>
      <c r="D9" s="82">
        <v>58.0211024232285</v>
      </c>
      <c r="E9" s="83">
        <v>561172720</v>
      </c>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row>
    <row r="10" spans="1:65" s="15" customFormat="1" ht="12.75" customHeight="1">
      <c r="A10" s="84" t="s">
        <v>51</v>
      </c>
      <c r="B10" s="80">
        <v>991448961</v>
      </c>
      <c r="C10" s="81">
        <v>674624053</v>
      </c>
      <c r="D10" s="82">
        <v>68.04425437286832</v>
      </c>
      <c r="E10" s="83">
        <v>97191316</v>
      </c>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row>
    <row r="11" spans="1:65" s="15" customFormat="1" ht="12.75" customHeight="1">
      <c r="A11" s="85" t="s">
        <v>52</v>
      </c>
      <c r="B11" s="80">
        <v>589448961</v>
      </c>
      <c r="C11" s="83">
        <v>306634696</v>
      </c>
      <c r="D11" s="82">
        <v>52.020567731563105</v>
      </c>
      <c r="E11" s="83">
        <v>61047601</v>
      </c>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row>
    <row r="12" spans="1:65" s="15" customFormat="1" ht="12.75" customHeight="1">
      <c r="A12" s="85" t="s">
        <v>541</v>
      </c>
      <c r="B12" s="80">
        <v>402000000</v>
      </c>
      <c r="C12" s="83">
        <v>367989357</v>
      </c>
      <c r="D12" s="82">
        <v>91.53964104477612</v>
      </c>
      <c r="E12" s="83">
        <v>36143715</v>
      </c>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row>
    <row r="13" spans="1:65" s="15" customFormat="1" ht="12.75" customHeight="1">
      <c r="A13" s="86" t="s">
        <v>53</v>
      </c>
      <c r="B13" s="80">
        <v>402000000</v>
      </c>
      <c r="C13" s="83">
        <v>367989357</v>
      </c>
      <c r="D13" s="82">
        <v>91.53964104477612</v>
      </c>
      <c r="E13" s="83">
        <v>36143715</v>
      </c>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row>
    <row r="14" spans="1:65" s="15" customFormat="1" ht="12.75" customHeight="1">
      <c r="A14" s="84" t="s">
        <v>54</v>
      </c>
      <c r="B14" s="80">
        <v>139058000</v>
      </c>
      <c r="C14" s="83">
        <v>80255839</v>
      </c>
      <c r="D14" s="82">
        <v>57.713931596887626</v>
      </c>
      <c r="E14" s="83">
        <v>12401794</v>
      </c>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row>
    <row r="15" spans="1:65" s="15" customFormat="1" ht="12.75" customHeight="1">
      <c r="A15" s="85" t="s">
        <v>542</v>
      </c>
      <c r="B15" s="87" t="s">
        <v>27</v>
      </c>
      <c r="C15" s="83">
        <v>-4922</v>
      </c>
      <c r="D15" s="88" t="s">
        <v>27</v>
      </c>
      <c r="E15" s="83">
        <v>459</v>
      </c>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row>
    <row r="16" spans="1:65" s="15" customFormat="1" ht="39" customHeight="1">
      <c r="A16" s="85" t="s">
        <v>55</v>
      </c>
      <c r="B16" s="80">
        <v>139058000</v>
      </c>
      <c r="C16" s="83">
        <v>80260761</v>
      </c>
      <c r="D16" s="82">
        <v>57.71747112715558</v>
      </c>
      <c r="E16" s="83">
        <v>12401335</v>
      </c>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row>
    <row r="17" spans="1:65" s="15" customFormat="1" ht="12.75" customHeight="1">
      <c r="A17" s="84" t="s">
        <v>56</v>
      </c>
      <c r="B17" s="80">
        <v>5200223621</v>
      </c>
      <c r="C17" s="81">
        <v>3092572573</v>
      </c>
      <c r="D17" s="82">
        <v>59.46999203094463</v>
      </c>
      <c r="E17" s="83">
        <v>453688757</v>
      </c>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row>
    <row r="18" spans="1:65" s="15" customFormat="1" ht="12.75" customHeight="1">
      <c r="A18" s="85" t="s">
        <v>57</v>
      </c>
      <c r="B18" s="80">
        <v>3793249451</v>
      </c>
      <c r="C18" s="83">
        <v>2269955070</v>
      </c>
      <c r="D18" s="82">
        <v>59.841966612598604</v>
      </c>
      <c r="E18" s="83">
        <v>323283906</v>
      </c>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row>
    <row r="19" spans="1:65" s="15" customFormat="1" ht="12.75" customHeight="1">
      <c r="A19" s="85" t="s">
        <v>58</v>
      </c>
      <c r="B19" s="80">
        <v>1187700000</v>
      </c>
      <c r="C19" s="83">
        <v>673351329</v>
      </c>
      <c r="D19" s="82">
        <v>56.69372139429149</v>
      </c>
      <c r="E19" s="83">
        <v>100823460</v>
      </c>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row>
    <row r="20" spans="1:65" s="15" customFormat="1" ht="12.75" customHeight="1">
      <c r="A20" s="85" t="s">
        <v>59</v>
      </c>
      <c r="B20" s="80">
        <v>170574170</v>
      </c>
      <c r="C20" s="83">
        <v>109302952</v>
      </c>
      <c r="D20" s="82">
        <v>64.0794277351606</v>
      </c>
      <c r="E20" s="83">
        <v>15239896</v>
      </c>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row>
    <row r="21" spans="1:65" s="15" customFormat="1" ht="12.75" customHeight="1">
      <c r="A21" s="86" t="s">
        <v>60</v>
      </c>
      <c r="B21" s="80">
        <v>37374170</v>
      </c>
      <c r="C21" s="83">
        <v>24752260</v>
      </c>
      <c r="D21" s="82">
        <v>66.2282533632185</v>
      </c>
      <c r="E21" s="83">
        <v>3318225</v>
      </c>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row>
    <row r="22" spans="1:65" s="15" customFormat="1" ht="12.75" customHeight="1">
      <c r="A22" s="86" t="s">
        <v>61</v>
      </c>
      <c r="B22" s="80">
        <v>4000000</v>
      </c>
      <c r="C22" s="83">
        <v>2716905</v>
      </c>
      <c r="D22" s="82">
        <v>67.922625</v>
      </c>
      <c r="E22" s="83">
        <v>399300</v>
      </c>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row>
    <row r="23" spans="1:65" s="15" customFormat="1" ht="12.75">
      <c r="A23" s="86" t="s">
        <v>62</v>
      </c>
      <c r="B23" s="80">
        <v>5100000</v>
      </c>
      <c r="C23" s="83">
        <v>2888929</v>
      </c>
      <c r="D23" s="82">
        <v>56.64566666666667</v>
      </c>
      <c r="E23" s="83">
        <v>371384</v>
      </c>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row>
    <row r="24" spans="1:65" s="15" customFormat="1" ht="12.75" customHeight="1">
      <c r="A24" s="86" t="s">
        <v>63</v>
      </c>
      <c r="B24" s="80">
        <v>102000000</v>
      </c>
      <c r="C24" s="83">
        <v>65078461</v>
      </c>
      <c r="D24" s="82">
        <v>63.80241274509804</v>
      </c>
      <c r="E24" s="83">
        <v>8979892</v>
      </c>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row>
    <row r="25" spans="1:65" s="15" customFormat="1" ht="12.75">
      <c r="A25" s="86" t="s">
        <v>543</v>
      </c>
      <c r="B25" s="80">
        <v>22100000</v>
      </c>
      <c r="C25" s="83">
        <v>13866397</v>
      </c>
      <c r="D25" s="82">
        <v>62.743877828054295</v>
      </c>
      <c r="E25" s="83">
        <v>2171095</v>
      </c>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row>
    <row r="26" spans="1:65" s="15" customFormat="1" ht="26.25" customHeight="1">
      <c r="A26" s="85" t="s">
        <v>64</v>
      </c>
      <c r="B26" s="80">
        <v>48700000</v>
      </c>
      <c r="C26" s="83">
        <v>39963222</v>
      </c>
      <c r="D26" s="82">
        <v>82.06000410677619</v>
      </c>
      <c r="E26" s="83">
        <v>14341495</v>
      </c>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row>
    <row r="27" spans="1:65" s="15" customFormat="1" ht="12.75" customHeight="1">
      <c r="A27" s="86" t="s">
        <v>65</v>
      </c>
      <c r="B27" s="80">
        <v>48700000</v>
      </c>
      <c r="C27" s="83">
        <v>39963222</v>
      </c>
      <c r="D27" s="82">
        <v>82.06000410677619</v>
      </c>
      <c r="E27" s="83">
        <v>14341495</v>
      </c>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row>
    <row r="28" spans="1:65" s="15" customFormat="1" ht="12.75" customHeight="1">
      <c r="A28" s="84" t="s">
        <v>66</v>
      </c>
      <c r="B28" s="80">
        <v>85800000</v>
      </c>
      <c r="C28" s="83">
        <v>33356872</v>
      </c>
      <c r="D28" s="82">
        <v>38.87747319347319</v>
      </c>
      <c r="E28" s="83">
        <v>4279458</v>
      </c>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row>
    <row r="29" spans="1:65" s="15" customFormat="1" ht="12.75" customHeight="1">
      <c r="A29" s="84" t="s">
        <v>544</v>
      </c>
      <c r="B29" s="87" t="s">
        <v>27</v>
      </c>
      <c r="C29" s="83">
        <v>11270</v>
      </c>
      <c r="D29" s="87" t="s">
        <v>27</v>
      </c>
      <c r="E29" s="83">
        <v>243</v>
      </c>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row>
    <row r="30" spans="1:65" s="15" customFormat="1" ht="26.25" customHeight="1">
      <c r="A30" s="84" t="s">
        <v>545</v>
      </c>
      <c r="B30" s="87" t="s">
        <v>27</v>
      </c>
      <c r="C30" s="83">
        <v>-157878826</v>
      </c>
      <c r="D30" s="87" t="s">
        <v>27</v>
      </c>
      <c r="E30" s="83">
        <v>-6388848</v>
      </c>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row>
    <row r="31" spans="1:65" s="15" customFormat="1" ht="12.75" customHeight="1">
      <c r="A31" s="79" t="s">
        <v>67</v>
      </c>
      <c r="B31" s="80">
        <v>746751649</v>
      </c>
      <c r="C31" s="83">
        <v>677336390.02</v>
      </c>
      <c r="D31" s="82">
        <v>90.70437151722982</v>
      </c>
      <c r="E31" s="83">
        <v>82638550.01999998</v>
      </c>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row>
    <row r="32" spans="1:65" s="15" customFormat="1" ht="26.25" customHeight="1">
      <c r="A32" s="79" t="s">
        <v>68</v>
      </c>
      <c r="B32" s="80">
        <v>126077047</v>
      </c>
      <c r="C32" s="83">
        <v>94206549</v>
      </c>
      <c r="D32" s="82">
        <v>74.7214114239208</v>
      </c>
      <c r="E32" s="83">
        <v>13244385</v>
      </c>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row>
    <row r="33" spans="1:65" s="15" customFormat="1" ht="12.75" customHeight="1">
      <c r="A33" s="79" t="s">
        <v>69</v>
      </c>
      <c r="B33" s="80">
        <v>1520981375</v>
      </c>
      <c r="C33" s="83">
        <v>921011047</v>
      </c>
      <c r="D33" s="82">
        <v>60.55373603769474</v>
      </c>
      <c r="E33" s="83">
        <v>214132085</v>
      </c>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row>
    <row r="34" spans="1:65" s="15" customFormat="1" ht="12.75" customHeight="1">
      <c r="A34" s="79" t="s">
        <v>70</v>
      </c>
      <c r="B34" s="80">
        <v>3938241</v>
      </c>
      <c r="C34" s="83">
        <v>2251297</v>
      </c>
      <c r="D34" s="82">
        <v>57.165038909503</v>
      </c>
      <c r="E34" s="83">
        <v>352144</v>
      </c>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row>
    <row r="35" spans="1:65" s="15" customFormat="1" ht="39" customHeight="1">
      <c r="A35" s="84" t="s">
        <v>533</v>
      </c>
      <c r="B35" s="80">
        <v>15000</v>
      </c>
      <c r="C35" s="83">
        <v>4689</v>
      </c>
      <c r="D35" s="82">
        <v>31.259999999999998</v>
      </c>
      <c r="E35" s="83">
        <v>2494</v>
      </c>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row>
    <row r="36" spans="1:65" s="15" customFormat="1" ht="12.75" customHeight="1">
      <c r="A36" s="84" t="s">
        <v>193</v>
      </c>
      <c r="B36" s="80">
        <v>1200705</v>
      </c>
      <c r="C36" s="83">
        <v>470572</v>
      </c>
      <c r="D36" s="82">
        <v>39.191308439625054</v>
      </c>
      <c r="E36" s="83">
        <v>59578</v>
      </c>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row>
    <row r="37" spans="1:65" s="15" customFormat="1" ht="12.75" customHeight="1">
      <c r="A37" s="89" t="s">
        <v>71</v>
      </c>
      <c r="B37" s="80">
        <v>15000</v>
      </c>
      <c r="C37" s="83">
        <v>4689</v>
      </c>
      <c r="D37" s="82">
        <v>31.259999999999998</v>
      </c>
      <c r="E37" s="83">
        <v>2494</v>
      </c>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row>
    <row r="38" spans="1:65" s="15" customFormat="1" ht="12.75" customHeight="1">
      <c r="A38" s="75" t="s">
        <v>72</v>
      </c>
      <c r="B38" s="76">
        <v>8814263894</v>
      </c>
      <c r="C38" s="77">
        <v>5417742375.02</v>
      </c>
      <c r="D38" s="78">
        <v>61.46562481193622</v>
      </c>
      <c r="E38" s="77">
        <v>871537390.0200005</v>
      </c>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row>
    <row r="39" spans="1:65" s="15" customFormat="1" ht="12.75" customHeight="1">
      <c r="A39" s="75" t="s">
        <v>73</v>
      </c>
      <c r="B39" s="76">
        <v>4197117007</v>
      </c>
      <c r="C39" s="77">
        <v>2433164155</v>
      </c>
      <c r="D39" s="78">
        <v>57.97227360928802</v>
      </c>
      <c r="E39" s="77">
        <v>375551062</v>
      </c>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row>
    <row r="40" spans="1:65" s="15" customFormat="1" ht="12.75" customHeight="1">
      <c r="A40" s="79" t="s">
        <v>50</v>
      </c>
      <c r="B40" s="80">
        <v>3858127659</v>
      </c>
      <c r="C40" s="81">
        <v>2235003623</v>
      </c>
      <c r="D40" s="82">
        <v>57.92974780879329</v>
      </c>
      <c r="E40" s="83">
        <v>347672933</v>
      </c>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row>
    <row r="41" spans="1:65" s="15" customFormat="1" ht="12.75" customHeight="1">
      <c r="A41" s="84" t="s">
        <v>54</v>
      </c>
      <c r="B41" s="80">
        <v>3858127659</v>
      </c>
      <c r="C41" s="83">
        <v>2235003623</v>
      </c>
      <c r="D41" s="82">
        <v>57.92974780879329</v>
      </c>
      <c r="E41" s="83">
        <v>347672933</v>
      </c>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row>
    <row r="42" spans="1:65" s="15" customFormat="1" ht="26.25" customHeight="1">
      <c r="A42" s="79" t="s">
        <v>67</v>
      </c>
      <c r="B42" s="80">
        <v>66989174</v>
      </c>
      <c r="C42" s="83">
        <v>41004326</v>
      </c>
      <c r="D42" s="82">
        <v>61.210377067793075</v>
      </c>
      <c r="E42" s="83">
        <v>5398231</v>
      </c>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row>
    <row r="43" spans="1:65" s="15" customFormat="1" ht="12.75" customHeight="1">
      <c r="A43" s="79" t="s">
        <v>68</v>
      </c>
      <c r="B43" s="80">
        <v>56125</v>
      </c>
      <c r="C43" s="83">
        <v>40711</v>
      </c>
      <c r="D43" s="82">
        <v>72.53630289532293</v>
      </c>
      <c r="E43" s="83">
        <v>70</v>
      </c>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row>
    <row r="44" spans="1:65" s="15" customFormat="1" ht="12.75" customHeight="1">
      <c r="A44" s="79" t="s">
        <v>70</v>
      </c>
      <c r="B44" s="80">
        <v>271944049</v>
      </c>
      <c r="C44" s="83">
        <v>157115495</v>
      </c>
      <c r="D44" s="82">
        <v>57.77493406373456</v>
      </c>
      <c r="E44" s="83">
        <v>22479828</v>
      </c>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row>
    <row r="45" spans="1:65" s="15" customFormat="1" ht="12.75" customHeight="1">
      <c r="A45" s="84" t="s">
        <v>546</v>
      </c>
      <c r="B45" s="80">
        <v>271875332</v>
      </c>
      <c r="C45" s="83">
        <v>157046779</v>
      </c>
      <c r="D45" s="82">
        <v>57.76426196695182</v>
      </c>
      <c r="E45" s="83">
        <v>22479828</v>
      </c>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row>
    <row r="46" spans="1:65" s="15" customFormat="1" ht="12.75" customHeight="1">
      <c r="A46" s="84" t="s">
        <v>193</v>
      </c>
      <c r="B46" s="80">
        <v>68717</v>
      </c>
      <c r="C46" s="83">
        <v>68716</v>
      </c>
      <c r="D46" s="82">
        <v>99.99854475602835</v>
      </c>
      <c r="E46" s="83">
        <v>0</v>
      </c>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row>
    <row r="47" spans="1:65" s="15" customFormat="1" ht="12.75" customHeight="1">
      <c r="A47" s="89" t="s">
        <v>74</v>
      </c>
      <c r="B47" s="80">
        <v>271875332</v>
      </c>
      <c r="C47" s="83">
        <v>157046779</v>
      </c>
      <c r="D47" s="82">
        <v>57.76426196695182</v>
      </c>
      <c r="E47" s="83">
        <v>22479828</v>
      </c>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row>
    <row r="48" spans="1:65" s="15" customFormat="1" ht="12.75" customHeight="1">
      <c r="A48" s="75" t="s">
        <v>75</v>
      </c>
      <c r="B48" s="76">
        <v>3925241675</v>
      </c>
      <c r="C48" s="90">
        <v>2276117376</v>
      </c>
      <c r="D48" s="78">
        <v>57.986681189509184</v>
      </c>
      <c r="E48" s="77">
        <v>353071234</v>
      </c>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row>
    <row r="49" spans="1:65" s="15" customFormat="1" ht="12.75" customHeight="1">
      <c r="A49" s="75" t="s">
        <v>76</v>
      </c>
      <c r="B49" s="76">
        <v>14813196890</v>
      </c>
      <c r="C49" s="90">
        <v>7733538442</v>
      </c>
      <c r="D49" s="78">
        <v>52.20708601544821</v>
      </c>
      <c r="E49" s="77">
        <v>1046556449</v>
      </c>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row>
    <row r="50" spans="1:65" s="15" customFormat="1" ht="12.75" customHeight="1">
      <c r="A50" s="75" t="s">
        <v>77</v>
      </c>
      <c r="B50" s="76">
        <v>13756242134</v>
      </c>
      <c r="C50" s="90">
        <v>7267015483</v>
      </c>
      <c r="D50" s="78">
        <v>52.827039624715574</v>
      </c>
      <c r="E50" s="77">
        <v>951295761</v>
      </c>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row>
    <row r="51" spans="1:65" s="15" customFormat="1" ht="12.75" customHeight="1">
      <c r="A51" s="75" t="s">
        <v>78</v>
      </c>
      <c r="B51" s="76">
        <v>1056954756</v>
      </c>
      <c r="C51" s="90">
        <v>466522959</v>
      </c>
      <c r="D51" s="78">
        <v>44.138403876958385</v>
      </c>
      <c r="E51" s="77">
        <v>95260688</v>
      </c>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row>
    <row r="52" spans="1:65" s="15" customFormat="1" ht="12.75" customHeight="1">
      <c r="A52" s="75" t="s">
        <v>79</v>
      </c>
      <c r="B52" s="76">
        <v>-2073691321</v>
      </c>
      <c r="C52" s="90">
        <v>-39678690.97999954</v>
      </c>
      <c r="D52" s="78">
        <v>1.9134328517546775</v>
      </c>
      <c r="E52" s="77">
        <v>178052175.02000046</v>
      </c>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row>
    <row r="53" spans="1:65" s="15" customFormat="1" ht="12.75">
      <c r="A53" s="75" t="s">
        <v>32</v>
      </c>
      <c r="B53" s="76">
        <v>2073691321</v>
      </c>
      <c r="C53" s="90">
        <v>39678690.96000001</v>
      </c>
      <c r="D53" s="78">
        <v>1.913432850790236</v>
      </c>
      <c r="E53" s="77">
        <v>-178052175.04</v>
      </c>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row>
    <row r="54" spans="1:65" s="15" customFormat="1" ht="12.75">
      <c r="A54" s="79" t="s">
        <v>37</v>
      </c>
      <c r="B54" s="80">
        <v>2135662973</v>
      </c>
      <c r="C54" s="83">
        <v>237254079</v>
      </c>
      <c r="D54" s="82">
        <v>11.109153550886608</v>
      </c>
      <c r="E54" s="83">
        <v>-91370211</v>
      </c>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row>
    <row r="55" spans="1:65" s="15" customFormat="1" ht="39" customHeight="1">
      <c r="A55" s="79" t="s">
        <v>38</v>
      </c>
      <c r="B55" s="80">
        <v>-334457337</v>
      </c>
      <c r="C55" s="81">
        <v>-5048371</v>
      </c>
      <c r="D55" s="82">
        <v>1.5094215140509835</v>
      </c>
      <c r="E55" s="83">
        <v>-20972274</v>
      </c>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row>
    <row r="56" spans="1:65" s="15" customFormat="1" ht="25.5" customHeight="1">
      <c r="A56" s="79" t="s">
        <v>80</v>
      </c>
      <c r="B56" s="80">
        <v>299963188</v>
      </c>
      <c r="C56" s="81">
        <v>-171580576.04</v>
      </c>
      <c r="D56" s="82">
        <v>-57.20054423478123</v>
      </c>
      <c r="E56" s="83">
        <v>-63678286.03999999</v>
      </c>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row>
    <row r="57" spans="1:65" s="15" customFormat="1" ht="25.5" customHeight="1">
      <c r="A57" s="84" t="s">
        <v>81</v>
      </c>
      <c r="B57" s="80">
        <v>21422579</v>
      </c>
      <c r="C57" s="81">
        <v>-16691950</v>
      </c>
      <c r="D57" s="82">
        <v>-77.91755605149127</v>
      </c>
      <c r="E57" s="83">
        <v>-2871314</v>
      </c>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row>
    <row r="58" spans="1:65" s="15" customFormat="1" ht="25.5" customHeight="1">
      <c r="A58" s="84" t="s">
        <v>83</v>
      </c>
      <c r="B58" s="80">
        <v>-113431232</v>
      </c>
      <c r="C58" s="81">
        <v>-100483566</v>
      </c>
      <c r="D58" s="82">
        <v>88.58544884710412</v>
      </c>
      <c r="E58" s="83">
        <v>-81614598</v>
      </c>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row>
    <row r="59" spans="1:65" s="15" customFormat="1" ht="12.75" customHeight="1">
      <c r="A59" s="84" t="s">
        <v>84</v>
      </c>
      <c r="B59" s="80">
        <v>334457337</v>
      </c>
      <c r="C59" s="81">
        <v>5063161</v>
      </c>
      <c r="D59" s="82">
        <v>1.5138436027193507</v>
      </c>
      <c r="E59" s="83">
        <v>20980447</v>
      </c>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row>
    <row r="60" spans="1:65" s="15" customFormat="1" ht="12.75" customHeight="1">
      <c r="A60" s="79" t="s">
        <v>318</v>
      </c>
      <c r="B60" s="80">
        <v>-27477503</v>
      </c>
      <c r="C60" s="81">
        <v>-20946441</v>
      </c>
      <c r="D60" s="82">
        <v>76.2312390612786</v>
      </c>
      <c r="E60" s="83">
        <v>-2031404</v>
      </c>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row>
    <row r="61" spans="1:65" s="15" customFormat="1" ht="12.75" customHeight="1">
      <c r="A61" s="75" t="s">
        <v>85</v>
      </c>
      <c r="B61" s="76">
        <v>11001401447</v>
      </c>
      <c r="C61" s="90">
        <v>5557909321</v>
      </c>
      <c r="D61" s="78">
        <v>50.52001190735205</v>
      </c>
      <c r="E61" s="77">
        <v>775102307</v>
      </c>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row>
    <row r="62" spans="1:65" s="15" customFormat="1" ht="12.75" customHeight="1">
      <c r="A62" s="89" t="s">
        <v>86</v>
      </c>
      <c r="B62" s="80">
        <v>271875332</v>
      </c>
      <c r="C62" s="81">
        <v>157046779</v>
      </c>
      <c r="D62" s="82">
        <v>57.76426196695182</v>
      </c>
      <c r="E62" s="83">
        <v>22479828</v>
      </c>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row>
    <row r="63" spans="1:65" s="15" customFormat="1" ht="12.75" customHeight="1">
      <c r="A63" s="75" t="s">
        <v>87</v>
      </c>
      <c r="B63" s="76">
        <v>10729526115</v>
      </c>
      <c r="C63" s="90">
        <v>5400862542</v>
      </c>
      <c r="D63" s="78">
        <v>50.336449943017826</v>
      </c>
      <c r="E63" s="77">
        <v>752622479</v>
      </c>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row>
    <row r="64" spans="1:65" s="15" customFormat="1" ht="12.75" customHeight="1">
      <c r="A64" s="75" t="s">
        <v>88</v>
      </c>
      <c r="B64" s="76">
        <v>9945527593</v>
      </c>
      <c r="C64" s="77">
        <v>5092019541</v>
      </c>
      <c r="D64" s="78">
        <v>51.19908917234252</v>
      </c>
      <c r="E64" s="77">
        <v>679794005</v>
      </c>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row>
    <row r="65" spans="1:65" s="15" customFormat="1" ht="12.75" customHeight="1">
      <c r="A65" s="89" t="s">
        <v>86</v>
      </c>
      <c r="B65" s="80">
        <v>271342126</v>
      </c>
      <c r="C65" s="83">
        <v>156984765</v>
      </c>
      <c r="D65" s="82">
        <v>57.8549181854645</v>
      </c>
      <c r="E65" s="83">
        <v>22432214</v>
      </c>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row>
    <row r="66" spans="1:65" s="15" customFormat="1" ht="12.75" customHeight="1">
      <c r="A66" s="91" t="s">
        <v>89</v>
      </c>
      <c r="B66" s="80">
        <v>9674185467</v>
      </c>
      <c r="C66" s="83">
        <v>4935034776</v>
      </c>
      <c r="D66" s="82">
        <v>51.01240608663225</v>
      </c>
      <c r="E66" s="83">
        <v>657361791</v>
      </c>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row>
    <row r="67" spans="1:65" s="15" customFormat="1" ht="12.75" customHeight="1">
      <c r="A67" s="75" t="s">
        <v>90</v>
      </c>
      <c r="B67" s="76">
        <v>1055873854</v>
      </c>
      <c r="C67" s="77">
        <v>465889780</v>
      </c>
      <c r="D67" s="78">
        <v>44.12362122947312</v>
      </c>
      <c r="E67" s="77">
        <v>95308302</v>
      </c>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row>
    <row r="68" spans="1:65" s="15" customFormat="1" ht="12.75" customHeight="1">
      <c r="A68" s="89" t="s">
        <v>86</v>
      </c>
      <c r="B68" s="80">
        <v>533206</v>
      </c>
      <c r="C68" s="83">
        <v>62014</v>
      </c>
      <c r="D68" s="82">
        <v>11.630401758419822</v>
      </c>
      <c r="E68" s="83">
        <v>47614</v>
      </c>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row>
    <row r="69" spans="1:65" s="15" customFormat="1" ht="12.75" customHeight="1">
      <c r="A69" s="91" t="s">
        <v>91</v>
      </c>
      <c r="B69" s="80">
        <v>1055340648</v>
      </c>
      <c r="C69" s="83">
        <v>465827766</v>
      </c>
      <c r="D69" s="82">
        <v>44.140038278900825</v>
      </c>
      <c r="E69" s="83">
        <v>95260688</v>
      </c>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row>
    <row r="70" spans="1:65" s="15" customFormat="1" ht="12.75" customHeight="1">
      <c r="A70" s="75" t="s">
        <v>92</v>
      </c>
      <c r="B70" s="76">
        <v>-2187122553</v>
      </c>
      <c r="C70" s="90">
        <v>-140162256.97999954</v>
      </c>
      <c r="D70" s="78">
        <v>6.408523234683115</v>
      </c>
      <c r="E70" s="77">
        <v>96437577.02000046</v>
      </c>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row>
    <row r="71" spans="1:65" s="15" customFormat="1" ht="12.75" customHeight="1">
      <c r="A71" s="75" t="s">
        <v>32</v>
      </c>
      <c r="B71" s="76">
        <v>2187122553</v>
      </c>
      <c r="C71" s="90">
        <v>140162256.96</v>
      </c>
      <c r="D71" s="78">
        <v>6.408523233768694</v>
      </c>
      <c r="E71" s="77">
        <v>-96437577.03999999</v>
      </c>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row>
    <row r="72" spans="1:65" s="15" customFormat="1" ht="12.75" customHeight="1">
      <c r="A72" s="79" t="s">
        <v>37</v>
      </c>
      <c r="B72" s="80">
        <v>2135662973</v>
      </c>
      <c r="C72" s="83">
        <v>237254079</v>
      </c>
      <c r="D72" s="82">
        <v>11.109153550886608</v>
      </c>
      <c r="E72" s="83">
        <v>-91370211</v>
      </c>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row>
    <row r="73" spans="1:65" s="15" customFormat="1" ht="40.5" customHeight="1">
      <c r="A73" s="79" t="s">
        <v>38</v>
      </c>
      <c r="B73" s="80">
        <v>-334457337</v>
      </c>
      <c r="C73" s="83">
        <v>-5048371</v>
      </c>
      <c r="D73" s="82">
        <v>1.5094215140509835</v>
      </c>
      <c r="E73" s="83">
        <v>-20972274</v>
      </c>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row>
    <row r="74" spans="1:65" s="15" customFormat="1" ht="25.5" customHeight="1">
      <c r="A74" s="79" t="s">
        <v>80</v>
      </c>
      <c r="B74" s="80">
        <v>413394420</v>
      </c>
      <c r="C74" s="83">
        <v>-71097010.03999999</v>
      </c>
      <c r="D74" s="82">
        <v>-17.198347776440713</v>
      </c>
      <c r="E74" s="83">
        <v>17936311.96000001</v>
      </c>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row>
    <row r="75" spans="1:65" s="15" customFormat="1" ht="26.25" customHeight="1">
      <c r="A75" s="84" t="s">
        <v>81</v>
      </c>
      <c r="B75" s="80">
        <v>21422579</v>
      </c>
      <c r="C75" s="83">
        <v>-16691950</v>
      </c>
      <c r="D75" s="82">
        <v>-77.91755605149127</v>
      </c>
      <c r="E75" s="83">
        <v>-2871314</v>
      </c>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row>
    <row r="76" spans="1:65" s="15" customFormat="1" ht="12.75" customHeight="1">
      <c r="A76" s="84" t="s">
        <v>82</v>
      </c>
      <c r="B76" s="80">
        <v>57514504</v>
      </c>
      <c r="C76" s="83">
        <v>-59468221.04</v>
      </c>
      <c r="D76" s="82">
        <v>-103.39691191634026</v>
      </c>
      <c r="E76" s="83">
        <v>-172821.0399999991</v>
      </c>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row>
    <row r="77" spans="1:65" s="15" customFormat="1" ht="12.75" customHeight="1">
      <c r="A77" s="84" t="s">
        <v>84</v>
      </c>
      <c r="B77" s="80">
        <v>334457337</v>
      </c>
      <c r="C77" s="83">
        <v>5063161</v>
      </c>
      <c r="D77" s="82">
        <v>1.5138436027193507</v>
      </c>
      <c r="E77" s="83">
        <v>20980447</v>
      </c>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row>
    <row r="78" spans="1:65" s="15" customFormat="1" ht="12.75" customHeight="1">
      <c r="A78" s="75" t="s">
        <v>93</v>
      </c>
      <c r="B78" s="76">
        <v>4083685775</v>
      </c>
      <c r="C78" s="77">
        <v>2332680589</v>
      </c>
      <c r="D78" s="78">
        <v>57.1219412443652</v>
      </c>
      <c r="E78" s="77">
        <v>293936464</v>
      </c>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row>
    <row r="79" spans="1:65" s="15" customFormat="1" ht="12.75" customHeight="1">
      <c r="A79" s="89" t="s">
        <v>94</v>
      </c>
      <c r="B79" s="80">
        <v>15000</v>
      </c>
      <c r="C79" s="92">
        <v>4689</v>
      </c>
      <c r="D79" s="82">
        <v>31.259999999999998</v>
      </c>
      <c r="E79" s="83">
        <v>2494</v>
      </c>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row>
    <row r="80" spans="1:65" s="15" customFormat="1" ht="12.75" customHeight="1">
      <c r="A80" s="75" t="s">
        <v>95</v>
      </c>
      <c r="B80" s="76">
        <v>4082071667</v>
      </c>
      <c r="C80" s="77">
        <v>2331985396</v>
      </c>
      <c r="D80" s="78">
        <v>57.127497658898896</v>
      </c>
      <c r="E80" s="77">
        <v>293936464</v>
      </c>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row>
    <row r="81" spans="1:65" s="15" customFormat="1" ht="12.75" customHeight="1">
      <c r="A81" s="89" t="s">
        <v>94</v>
      </c>
      <c r="B81" s="80">
        <v>15000</v>
      </c>
      <c r="C81" s="83">
        <v>4689</v>
      </c>
      <c r="D81" s="82">
        <v>31.259999999999998</v>
      </c>
      <c r="E81" s="83">
        <v>2494</v>
      </c>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row>
    <row r="82" spans="1:65" s="15" customFormat="1" ht="12.75" customHeight="1">
      <c r="A82" s="91" t="s">
        <v>96</v>
      </c>
      <c r="B82" s="80">
        <v>4082056667</v>
      </c>
      <c r="C82" s="83">
        <v>2331980707</v>
      </c>
      <c r="D82" s="82">
        <v>57.127592712078346</v>
      </c>
      <c r="E82" s="83">
        <v>293933970</v>
      </c>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row>
    <row r="83" spans="1:65" s="15" customFormat="1" ht="12.75" customHeight="1">
      <c r="A83" s="75" t="s">
        <v>97</v>
      </c>
      <c r="B83" s="76">
        <v>1614108</v>
      </c>
      <c r="C83" s="77">
        <v>695193</v>
      </c>
      <c r="D83" s="78">
        <v>43.069794586235865</v>
      </c>
      <c r="E83" s="77">
        <v>0</v>
      </c>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row>
    <row r="84" spans="1:65" s="15" customFormat="1" ht="12.75" customHeight="1">
      <c r="A84" s="91" t="s">
        <v>98</v>
      </c>
      <c r="B84" s="80">
        <v>1614108</v>
      </c>
      <c r="C84" s="83">
        <v>695193</v>
      </c>
      <c r="D84" s="82">
        <v>43.069794586235865</v>
      </c>
      <c r="E84" s="83">
        <v>0</v>
      </c>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row>
    <row r="85" spans="1:65" s="15" customFormat="1" ht="12.75" customHeight="1">
      <c r="A85" s="75" t="s">
        <v>99</v>
      </c>
      <c r="B85" s="76">
        <v>113431232</v>
      </c>
      <c r="C85" s="90">
        <v>100483566</v>
      </c>
      <c r="D85" s="78">
        <v>88.58544884710412</v>
      </c>
      <c r="E85" s="77">
        <v>81614598</v>
      </c>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row>
    <row r="86" spans="1:65" s="15" customFormat="1" ht="25.5" customHeight="1">
      <c r="A86" s="75" t="s">
        <v>32</v>
      </c>
      <c r="B86" s="76">
        <v>-113431232</v>
      </c>
      <c r="C86" s="90">
        <v>-100483566</v>
      </c>
      <c r="D86" s="78">
        <v>88.58544884710412</v>
      </c>
      <c r="E86" s="77">
        <v>-81614598</v>
      </c>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row>
    <row r="87" spans="1:65" s="15" customFormat="1" ht="12.75">
      <c r="A87" s="93"/>
      <c r="B87" s="93"/>
      <c r="C87" s="93"/>
      <c r="D87" s="93"/>
      <c r="E87" s="94"/>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row>
    <row r="88" spans="1:65" s="15" customFormat="1" ht="12.75">
      <c r="A88" s="69"/>
      <c r="B88" s="93"/>
      <c r="C88" s="70"/>
      <c r="D88" s="95"/>
      <c r="E88" s="70"/>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row>
    <row r="89" spans="1:65" s="15" customFormat="1" ht="12.75">
      <c r="A89" s="69"/>
      <c r="B89" s="70"/>
      <c r="C89" s="70"/>
      <c r="D89" s="95"/>
      <c r="E89" s="70"/>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row>
    <row r="90" spans="1:65" s="15" customFormat="1" ht="12.75" customHeight="1">
      <c r="A90" s="69"/>
      <c r="B90" s="70"/>
      <c r="C90" s="70"/>
      <c r="D90" s="95"/>
      <c r="E90" s="7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row>
    <row r="91" spans="1:65" s="14" customFormat="1" ht="12.75" customHeight="1">
      <c r="A91" s="69"/>
      <c r="B91" s="70"/>
      <c r="C91" s="70"/>
      <c r="D91" s="95"/>
      <c r="E91" s="70"/>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row>
    <row r="92" spans="1:65" s="16" customFormat="1" ht="12.75">
      <c r="A92" s="69"/>
      <c r="B92" s="70"/>
      <c r="C92" s="70"/>
      <c r="D92" s="95"/>
      <c r="E92" s="70"/>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row>
    <row r="93" spans="1:65" s="15" customFormat="1" ht="12.75">
      <c r="A93" s="69"/>
      <c r="B93" s="70"/>
      <c r="C93" s="70"/>
      <c r="D93" s="95"/>
      <c r="E93" s="70"/>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row>
    <row r="94" spans="1:65" s="15" customFormat="1" ht="12.75">
      <c r="A94" s="69"/>
      <c r="B94" s="70"/>
      <c r="C94" s="70"/>
      <c r="D94" s="95"/>
      <c r="E94" s="70"/>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row>
    <row r="95" spans="1:65" s="15" customFormat="1" ht="12.75">
      <c r="A95" s="69"/>
      <c r="B95" s="70"/>
      <c r="C95" s="70"/>
      <c r="D95" s="95"/>
      <c r="E95" s="70"/>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row>
    <row r="96" spans="1:65" s="15" customFormat="1" ht="12.75">
      <c r="A96" s="69"/>
      <c r="B96" s="70"/>
      <c r="C96" s="70"/>
      <c r="D96" s="95"/>
      <c r="E96" s="70"/>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row>
    <row r="97" spans="1:65" s="15" customFormat="1" ht="12.75">
      <c r="A97" s="69"/>
      <c r="B97" s="70"/>
      <c r="C97" s="70"/>
      <c r="D97" s="95"/>
      <c r="E97" s="70"/>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row>
    <row r="98" spans="1:65" s="15" customFormat="1" ht="12.75">
      <c r="A98" s="69"/>
      <c r="B98" s="70"/>
      <c r="C98" s="70"/>
      <c r="D98" s="95"/>
      <c r="E98" s="70"/>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row>
    <row r="99" spans="1:65" s="15" customFormat="1" ht="12.75">
      <c r="A99" s="69"/>
      <c r="B99" s="70"/>
      <c r="C99" s="70"/>
      <c r="D99" s="95"/>
      <c r="E99" s="70"/>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row>
    <row r="100" spans="1:65" s="15" customFormat="1" ht="12.75">
      <c r="A100" s="69"/>
      <c r="B100" s="70"/>
      <c r="C100" s="70"/>
      <c r="D100" s="95"/>
      <c r="E100" s="7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row>
    <row r="101" spans="1:65" s="15" customFormat="1" ht="12.75">
      <c r="A101" s="69"/>
      <c r="B101" s="70"/>
      <c r="C101" s="70"/>
      <c r="D101" s="95"/>
      <c r="E101" s="70"/>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row>
    <row r="102" spans="1:65" s="15" customFormat="1" ht="12.75">
      <c r="A102" s="69"/>
      <c r="B102" s="70"/>
      <c r="C102" s="70"/>
      <c r="D102" s="95"/>
      <c r="E102" s="70"/>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row>
    <row r="103" spans="1:65" s="15" customFormat="1" ht="12.75">
      <c r="A103" s="69"/>
      <c r="B103" s="70"/>
      <c r="C103" s="70"/>
      <c r="D103" s="95"/>
      <c r="E103" s="70"/>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row>
    <row r="104" spans="1:65" s="15" customFormat="1" ht="12.75">
      <c r="A104" s="69"/>
      <c r="B104" s="70"/>
      <c r="C104" s="70"/>
      <c r="D104" s="95"/>
      <c r="E104" s="70"/>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row>
    <row r="105" spans="1:65" s="15" customFormat="1" ht="12.75">
      <c r="A105" s="69"/>
      <c r="B105" s="70"/>
      <c r="C105" s="70"/>
      <c r="D105" s="95"/>
      <c r="E105" s="70"/>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row>
    <row r="106" spans="1:65" s="15" customFormat="1" ht="12.75">
      <c r="A106" s="69"/>
      <c r="B106" s="70"/>
      <c r="C106" s="70"/>
      <c r="D106" s="95"/>
      <c r="E106" s="70"/>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row>
    <row r="107" spans="1:65" s="15" customFormat="1" ht="12.75">
      <c r="A107" s="69"/>
      <c r="B107" s="70"/>
      <c r="C107" s="70"/>
      <c r="D107" s="95"/>
      <c r="E107" s="70"/>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row>
    <row r="108" spans="1:65" s="15" customFormat="1" ht="12.75">
      <c r="A108" s="69"/>
      <c r="B108" s="70"/>
      <c r="C108" s="70"/>
      <c r="D108" s="95"/>
      <c r="E108" s="70"/>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row>
    <row r="109" spans="1:65" s="15" customFormat="1" ht="12.75">
      <c r="A109" s="69"/>
      <c r="B109" s="70"/>
      <c r="C109" s="70"/>
      <c r="D109" s="95"/>
      <c r="E109" s="70"/>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row>
    <row r="110" spans="1:65" s="15" customFormat="1" ht="12.75">
      <c r="A110" s="69"/>
      <c r="B110" s="70"/>
      <c r="C110" s="70"/>
      <c r="D110" s="95"/>
      <c r="E110" s="7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row>
    <row r="111" spans="1:65" s="15" customFormat="1" ht="12.75">
      <c r="A111" s="69"/>
      <c r="B111" s="70"/>
      <c r="C111" s="70"/>
      <c r="D111" s="95"/>
      <c r="E111" s="70"/>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row>
    <row r="112" spans="1:65" s="15" customFormat="1" ht="12.75">
      <c r="A112" s="69"/>
      <c r="B112" s="70"/>
      <c r="C112" s="70"/>
      <c r="D112" s="95"/>
      <c r="E112" s="70"/>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row>
    <row r="113" spans="1:65" s="15" customFormat="1" ht="12.75">
      <c r="A113" s="69"/>
      <c r="B113" s="70"/>
      <c r="C113" s="70"/>
      <c r="D113" s="95"/>
      <c r="E113" s="70"/>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row>
    <row r="114" spans="1:65" s="15" customFormat="1" ht="12.75">
      <c r="A114" s="69"/>
      <c r="B114" s="70"/>
      <c r="C114" s="70"/>
      <c r="D114" s="95"/>
      <c r="E114" s="70"/>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row>
    <row r="115" spans="1:65" s="15" customFormat="1" ht="12.75">
      <c r="A115" s="69"/>
      <c r="B115" s="70"/>
      <c r="C115" s="70"/>
      <c r="D115" s="95"/>
      <c r="E115" s="70"/>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row>
    <row r="116" spans="1:65" s="15" customFormat="1" ht="12.75">
      <c r="A116" s="69"/>
      <c r="B116" s="70"/>
      <c r="C116" s="70"/>
      <c r="D116" s="95"/>
      <c r="E116" s="70"/>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row>
    <row r="117" spans="1:65" s="15" customFormat="1" ht="12.75">
      <c r="A117" s="69"/>
      <c r="B117" s="70"/>
      <c r="C117" s="70"/>
      <c r="D117" s="95"/>
      <c r="E117" s="70"/>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row>
    <row r="118" spans="1:65" s="15" customFormat="1" ht="12.75">
      <c r="A118" s="69"/>
      <c r="B118" s="70"/>
      <c r="C118" s="70"/>
      <c r="D118" s="95"/>
      <c r="E118" s="70"/>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row>
    <row r="119" spans="1:65" s="15" customFormat="1" ht="12.75">
      <c r="A119" s="69"/>
      <c r="B119" s="70"/>
      <c r="C119" s="70"/>
      <c r="D119" s="95"/>
      <c r="E119" s="70"/>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row>
    <row r="120" spans="1:65" s="15" customFormat="1" ht="12.75">
      <c r="A120" s="69"/>
      <c r="B120" s="70"/>
      <c r="C120" s="70"/>
      <c r="D120" s="95"/>
      <c r="E120" s="7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row>
    <row r="121" spans="1:65" s="15" customFormat="1" ht="12.75">
      <c r="A121" s="69"/>
      <c r="B121" s="70"/>
      <c r="C121" s="70"/>
      <c r="D121" s="95"/>
      <c r="E121" s="70"/>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row>
    <row r="122" spans="1:65" s="15" customFormat="1" ht="12.75">
      <c r="A122" s="69"/>
      <c r="B122" s="70"/>
      <c r="C122" s="70"/>
      <c r="D122" s="95"/>
      <c r="E122" s="70"/>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row>
    <row r="123" spans="1:65" s="15" customFormat="1" ht="12.75">
      <c r="A123" s="69"/>
      <c r="B123" s="70"/>
      <c r="C123" s="70"/>
      <c r="D123" s="95"/>
      <c r="E123" s="70"/>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row>
    <row r="124" spans="1:65" s="15" customFormat="1" ht="12.75">
      <c r="A124" s="69"/>
      <c r="B124" s="70"/>
      <c r="C124" s="70"/>
      <c r="D124" s="95"/>
      <c r="E124" s="70"/>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row>
    <row r="125" spans="1:65" s="15" customFormat="1" ht="12.75">
      <c r="A125" s="69"/>
      <c r="B125" s="70"/>
      <c r="C125" s="70"/>
      <c r="D125" s="95"/>
      <c r="E125" s="70"/>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row>
    <row r="126" spans="1:65" s="15" customFormat="1" ht="12.75">
      <c r="A126" s="69"/>
      <c r="B126" s="70"/>
      <c r="C126" s="70"/>
      <c r="D126" s="95"/>
      <c r="E126" s="70"/>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row>
    <row r="127" spans="1:65" s="15" customFormat="1" ht="12.75">
      <c r="A127" s="69"/>
      <c r="B127" s="70"/>
      <c r="C127" s="70"/>
      <c r="D127" s="95"/>
      <c r="E127" s="70"/>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row>
    <row r="128" spans="1:65" s="15" customFormat="1" ht="12.75">
      <c r="A128" s="69"/>
      <c r="B128" s="70"/>
      <c r="C128" s="70"/>
      <c r="D128" s="95"/>
      <c r="E128" s="70"/>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row>
    <row r="129" spans="1:65" s="15" customFormat="1" ht="12.75">
      <c r="A129" s="69"/>
      <c r="B129" s="70"/>
      <c r="C129" s="70"/>
      <c r="D129" s="95"/>
      <c r="E129" s="70"/>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row>
    <row r="130" spans="1:65" s="15" customFormat="1" ht="12.75">
      <c r="A130" s="69"/>
      <c r="B130" s="70"/>
      <c r="C130" s="70"/>
      <c r="D130" s="95"/>
      <c r="E130" s="7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row>
    <row r="131" spans="1:65" s="15" customFormat="1" ht="12.75">
      <c r="A131" s="69"/>
      <c r="B131" s="70"/>
      <c r="C131" s="70"/>
      <c r="D131" s="95"/>
      <c r="E131" s="70"/>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row>
    <row r="132" spans="1:65" s="15" customFormat="1" ht="12.75">
      <c r="A132" s="69"/>
      <c r="B132" s="70"/>
      <c r="C132" s="70"/>
      <c r="D132" s="95"/>
      <c r="E132" s="70"/>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row>
    <row r="133" spans="1:65" s="15" customFormat="1" ht="12.75">
      <c r="A133" s="69"/>
      <c r="B133" s="70"/>
      <c r="C133" s="70"/>
      <c r="D133" s="95"/>
      <c r="E133" s="70"/>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row>
    <row r="134" spans="1:65" s="15" customFormat="1" ht="12.75">
      <c r="A134" s="69"/>
      <c r="B134" s="70"/>
      <c r="C134" s="70"/>
      <c r="D134" s="95"/>
      <c r="E134" s="70"/>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row>
    <row r="135" spans="1:65" s="15" customFormat="1" ht="12.75">
      <c r="A135" s="69"/>
      <c r="B135" s="70"/>
      <c r="C135" s="70"/>
      <c r="D135" s="95"/>
      <c r="E135" s="70"/>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row>
    <row r="136" spans="1:65" s="15" customFormat="1" ht="12.75">
      <c r="A136" s="69"/>
      <c r="B136" s="70"/>
      <c r="C136" s="70"/>
      <c r="D136" s="95"/>
      <c r="E136" s="70"/>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row>
    <row r="137" spans="1:65" s="15" customFormat="1" ht="12.75">
      <c r="A137" s="69"/>
      <c r="B137" s="70"/>
      <c r="C137" s="70"/>
      <c r="D137" s="95"/>
      <c r="E137" s="70"/>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row>
    <row r="138" spans="1:65" s="15" customFormat="1" ht="12.75">
      <c r="A138" s="69"/>
      <c r="B138" s="70"/>
      <c r="C138" s="70"/>
      <c r="D138" s="95"/>
      <c r="E138" s="70"/>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row>
    <row r="139" spans="1:65" s="15" customFormat="1" ht="12.75">
      <c r="A139" s="69"/>
      <c r="B139" s="70"/>
      <c r="C139" s="70"/>
      <c r="D139" s="95"/>
      <c r="E139" s="70"/>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row>
    <row r="140" spans="1:65" s="15" customFormat="1" ht="12.75">
      <c r="A140" s="69"/>
      <c r="B140" s="70"/>
      <c r="C140" s="70"/>
      <c r="D140" s="95"/>
      <c r="E140" s="7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row>
    <row r="141" spans="1:65" s="15" customFormat="1" ht="12.75">
      <c r="A141" s="69"/>
      <c r="B141" s="70"/>
      <c r="C141" s="70"/>
      <c r="D141" s="95"/>
      <c r="E141" s="70"/>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row>
    <row r="142" spans="1:65" s="15" customFormat="1" ht="12.75">
      <c r="A142" s="69"/>
      <c r="B142" s="70"/>
      <c r="C142" s="70"/>
      <c r="D142" s="95"/>
      <c r="E142" s="70"/>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row>
    <row r="143" spans="1:65" s="15" customFormat="1" ht="12.75">
      <c r="A143" s="69"/>
      <c r="B143" s="70"/>
      <c r="C143" s="70"/>
      <c r="D143" s="95"/>
      <c r="E143" s="70"/>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row>
    <row r="144" spans="1:65" s="15" customFormat="1" ht="12.75">
      <c r="A144" s="69"/>
      <c r="B144" s="70"/>
      <c r="C144" s="70"/>
      <c r="D144" s="95"/>
      <c r="E144" s="70"/>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row>
    <row r="145" spans="1:65" s="15" customFormat="1" ht="12.75">
      <c r="A145" s="69"/>
      <c r="B145" s="70"/>
      <c r="C145" s="70"/>
      <c r="D145" s="95"/>
      <c r="E145" s="70"/>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row>
    <row r="146" spans="1:65" s="15" customFormat="1" ht="12.75">
      <c r="A146" s="69"/>
      <c r="B146" s="70"/>
      <c r="C146" s="70"/>
      <c r="D146" s="95"/>
      <c r="E146" s="70"/>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row>
    <row r="147" spans="1:65" s="15" customFormat="1" ht="12.75">
      <c r="A147" s="69"/>
      <c r="B147" s="70"/>
      <c r="C147" s="70"/>
      <c r="D147" s="95"/>
      <c r="E147" s="70"/>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row>
    <row r="148" spans="1:65" s="15" customFormat="1" ht="12.75">
      <c r="A148" s="69"/>
      <c r="B148" s="70"/>
      <c r="C148" s="70"/>
      <c r="D148" s="95"/>
      <c r="E148" s="70"/>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row>
    <row r="149" spans="1:65" s="15" customFormat="1" ht="12.75">
      <c r="A149" s="69"/>
      <c r="B149" s="70"/>
      <c r="C149" s="70"/>
      <c r="D149" s="95"/>
      <c r="E149" s="70"/>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row>
    <row r="150" spans="1:65" s="15" customFormat="1" ht="12.75">
      <c r="A150" s="69"/>
      <c r="B150" s="70"/>
      <c r="C150" s="70"/>
      <c r="D150" s="95"/>
      <c r="E150" s="7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row>
    <row r="151" spans="1:65" s="15" customFormat="1" ht="12.75">
      <c r="A151" s="69"/>
      <c r="B151" s="70"/>
      <c r="C151" s="70"/>
      <c r="D151" s="95"/>
      <c r="E151" s="70"/>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row>
    <row r="152" spans="1:65" s="15" customFormat="1" ht="12.75">
      <c r="A152" s="69"/>
      <c r="B152" s="70"/>
      <c r="C152" s="70"/>
      <c r="D152" s="95"/>
      <c r="E152" s="70"/>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row>
    <row r="153" spans="1:65" s="15" customFormat="1" ht="12.75">
      <c r="A153" s="69"/>
      <c r="B153" s="70"/>
      <c r="C153" s="70"/>
      <c r="D153" s="95"/>
      <c r="E153" s="70"/>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row>
    <row r="154" spans="1:65" s="15" customFormat="1" ht="12.75">
      <c r="A154" s="69"/>
      <c r="B154" s="70"/>
      <c r="C154" s="70"/>
      <c r="D154" s="95"/>
      <c r="E154" s="70"/>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row>
    <row r="155" spans="1:65" s="15" customFormat="1" ht="12.75">
      <c r="A155" s="69"/>
      <c r="B155" s="70"/>
      <c r="C155" s="70"/>
      <c r="D155" s="95"/>
      <c r="E155" s="70"/>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row>
    <row r="156" spans="1:65" s="15" customFormat="1" ht="12.75">
      <c r="A156" s="69"/>
      <c r="B156" s="70"/>
      <c r="C156" s="70"/>
      <c r="D156" s="95"/>
      <c r="E156" s="70"/>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row>
    <row r="157" spans="1:65" s="15" customFormat="1" ht="12.75">
      <c r="A157" s="69"/>
      <c r="B157" s="70"/>
      <c r="C157" s="70"/>
      <c r="D157" s="95"/>
      <c r="E157" s="70"/>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row>
    <row r="158" spans="1:65" s="15" customFormat="1" ht="12.75">
      <c r="A158" s="69"/>
      <c r="B158" s="70"/>
      <c r="C158" s="70"/>
      <c r="D158" s="95"/>
      <c r="E158" s="70"/>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row>
    <row r="159" spans="1:65" s="15" customFormat="1" ht="12.75">
      <c r="A159" s="69"/>
      <c r="B159" s="70"/>
      <c r="C159" s="70"/>
      <c r="D159" s="95"/>
      <c r="E159" s="70"/>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row>
    <row r="160" spans="1:65" s="15" customFormat="1" ht="12.75">
      <c r="A160" s="69"/>
      <c r="B160" s="70"/>
      <c r="C160" s="70"/>
      <c r="D160" s="95"/>
      <c r="E160" s="7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row>
    <row r="161" spans="1:65" s="15" customFormat="1" ht="12.75">
      <c r="A161" s="69"/>
      <c r="B161" s="70"/>
      <c r="C161" s="70"/>
      <c r="D161" s="95"/>
      <c r="E161" s="70"/>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row>
    <row r="162" spans="1:65" s="15" customFormat="1" ht="12.75">
      <c r="A162" s="69"/>
      <c r="B162" s="70"/>
      <c r="C162" s="70"/>
      <c r="D162" s="95"/>
      <c r="E162" s="70"/>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row>
    <row r="163" spans="1:65" s="15" customFormat="1" ht="12.75">
      <c r="A163" s="69"/>
      <c r="B163" s="70"/>
      <c r="C163" s="70"/>
      <c r="D163" s="95"/>
      <c r="E163" s="70"/>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row>
    <row r="164" spans="1:65" s="15" customFormat="1" ht="12.75">
      <c r="A164" s="69"/>
      <c r="B164" s="70"/>
      <c r="C164" s="70"/>
      <c r="D164" s="95"/>
      <c r="E164" s="70"/>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row>
    <row r="165" spans="1:65" s="15" customFormat="1" ht="12.75">
      <c r="A165" s="69"/>
      <c r="B165" s="70"/>
      <c r="C165" s="70"/>
      <c r="D165" s="95"/>
      <c r="E165" s="70"/>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row>
    <row r="166" spans="1:65" s="15" customFormat="1" ht="12.75">
      <c r="A166" s="69"/>
      <c r="B166" s="70"/>
      <c r="C166" s="70"/>
      <c r="D166" s="95"/>
      <c r="E166" s="70"/>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row>
    <row r="167" spans="1:65" s="15" customFormat="1" ht="12.75">
      <c r="A167" s="69"/>
      <c r="B167" s="70"/>
      <c r="C167" s="70"/>
      <c r="D167" s="95"/>
      <c r="E167" s="70"/>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row>
    <row r="168" spans="1:65" s="15" customFormat="1" ht="12.75">
      <c r="A168" s="69"/>
      <c r="B168" s="70"/>
      <c r="C168" s="70"/>
      <c r="D168" s="95"/>
      <c r="E168" s="70"/>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row>
    <row r="169" spans="1:65" s="15" customFormat="1" ht="12.75">
      <c r="A169" s="69"/>
      <c r="B169" s="70"/>
      <c r="C169" s="70"/>
      <c r="D169" s="95"/>
      <c r="E169" s="70"/>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row>
    <row r="170" spans="1:65" s="15" customFormat="1" ht="12.75">
      <c r="A170" s="69"/>
      <c r="B170" s="70"/>
      <c r="C170" s="70"/>
      <c r="D170" s="95"/>
      <c r="E170" s="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row>
    <row r="171" spans="1:65" s="15" customFormat="1" ht="12.75">
      <c r="A171" s="69"/>
      <c r="B171" s="70"/>
      <c r="C171" s="70"/>
      <c r="D171" s="95"/>
      <c r="E171" s="70"/>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row>
    <row r="172" spans="1:65" s="15" customFormat="1" ht="12.75">
      <c r="A172" s="69"/>
      <c r="B172" s="70"/>
      <c r="C172" s="70"/>
      <c r="D172" s="95"/>
      <c r="E172" s="70"/>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row>
    <row r="173" spans="1:65" s="15" customFormat="1" ht="12.75">
      <c r="A173" s="69"/>
      <c r="B173" s="70"/>
      <c r="C173" s="70"/>
      <c r="D173" s="95"/>
      <c r="E173" s="70"/>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row>
    <row r="174" spans="1:65" s="15" customFormat="1" ht="12.75">
      <c r="A174" s="69"/>
      <c r="B174" s="70"/>
      <c r="C174" s="70"/>
      <c r="D174" s="95"/>
      <c r="E174" s="70"/>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row>
    <row r="175" spans="1:65" s="15" customFormat="1" ht="12.75">
      <c r="A175" s="69"/>
      <c r="B175" s="70"/>
      <c r="C175" s="70"/>
      <c r="D175" s="95"/>
      <c r="E175" s="70"/>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row>
    <row r="176" spans="1:65" s="15" customFormat="1" ht="12.75">
      <c r="A176" s="69"/>
      <c r="B176" s="70"/>
      <c r="C176" s="70"/>
      <c r="D176" s="95"/>
      <c r="E176" s="70"/>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row>
    <row r="177" spans="1:65" s="15" customFormat="1" ht="12.75">
      <c r="A177" s="69"/>
      <c r="B177" s="70"/>
      <c r="C177" s="70"/>
      <c r="D177" s="95"/>
      <c r="E177" s="70"/>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row>
    <row r="178" spans="1:65" s="15" customFormat="1" ht="12.75">
      <c r="A178" s="69"/>
      <c r="B178" s="70"/>
      <c r="C178" s="70"/>
      <c r="D178" s="95"/>
      <c r="E178" s="70"/>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row>
    <row r="179" spans="1:65" s="15" customFormat="1" ht="12.75">
      <c r="A179" s="69"/>
      <c r="B179" s="70"/>
      <c r="C179" s="70"/>
      <c r="D179" s="95"/>
      <c r="E179" s="70"/>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row>
    <row r="180" spans="1:65" s="15" customFormat="1" ht="12.75">
      <c r="A180" s="69"/>
      <c r="B180" s="70"/>
      <c r="C180" s="70"/>
      <c r="D180" s="95"/>
      <c r="E180" s="7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row>
    <row r="181" spans="1:65" s="15" customFormat="1" ht="12.75">
      <c r="A181" s="69"/>
      <c r="B181" s="70"/>
      <c r="C181" s="70"/>
      <c r="D181" s="95"/>
      <c r="E181" s="70"/>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row>
    <row r="182" spans="1:65" s="15" customFormat="1" ht="12.75">
      <c r="A182" s="69"/>
      <c r="B182" s="70"/>
      <c r="C182" s="70"/>
      <c r="D182" s="95"/>
      <c r="E182" s="70"/>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row>
    <row r="183" spans="1:65" s="15" customFormat="1" ht="12.75">
      <c r="A183" s="69"/>
      <c r="B183" s="70"/>
      <c r="C183" s="70"/>
      <c r="D183" s="95"/>
      <c r="E183" s="70"/>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row>
    <row r="184" spans="1:65" s="15" customFormat="1" ht="12.75">
      <c r="A184" s="69"/>
      <c r="B184" s="70"/>
      <c r="C184" s="70"/>
      <c r="D184" s="95"/>
      <c r="E184" s="70"/>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row>
    <row r="185" spans="1:65" s="15" customFormat="1" ht="12.75">
      <c r="A185" s="69"/>
      <c r="B185" s="70"/>
      <c r="C185" s="70"/>
      <c r="D185" s="95"/>
      <c r="E185" s="70"/>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row>
    <row r="186" spans="1:65" s="15" customFormat="1" ht="12.75">
      <c r="A186" s="69"/>
      <c r="B186" s="70"/>
      <c r="C186" s="70"/>
      <c r="D186" s="95"/>
      <c r="E186" s="70"/>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row>
    <row r="187" spans="1:65" s="15" customFormat="1" ht="12.75">
      <c r="A187" s="69"/>
      <c r="B187" s="70"/>
      <c r="C187" s="70"/>
      <c r="D187" s="95"/>
      <c r="E187" s="70"/>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row>
    <row r="188" spans="1:65" s="15" customFormat="1" ht="12.75">
      <c r="A188" s="69"/>
      <c r="B188" s="70"/>
      <c r="C188" s="70"/>
      <c r="D188" s="95"/>
      <c r="E188" s="70"/>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row>
    <row r="189" spans="1:65" s="15" customFormat="1" ht="12.75">
      <c r="A189" s="69"/>
      <c r="B189" s="70"/>
      <c r="C189" s="70"/>
      <c r="D189" s="95"/>
      <c r="E189" s="70"/>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row>
    <row r="190" spans="1:65" s="15" customFormat="1" ht="12.75">
      <c r="A190" s="69"/>
      <c r="B190" s="70"/>
      <c r="C190" s="70"/>
      <c r="D190" s="95"/>
      <c r="E190" s="7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row>
    <row r="191" spans="1:65" s="15" customFormat="1" ht="12.75">
      <c r="A191" s="69"/>
      <c r="B191" s="70"/>
      <c r="C191" s="70"/>
      <c r="D191" s="95"/>
      <c r="E191" s="70"/>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row>
    <row r="192" spans="1:65" s="15" customFormat="1" ht="12.75">
      <c r="A192" s="69"/>
      <c r="B192" s="70"/>
      <c r="C192" s="70"/>
      <c r="D192" s="95"/>
      <c r="E192" s="70"/>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row>
    <row r="193" spans="1:65" s="15" customFormat="1" ht="12.75">
      <c r="A193" s="69"/>
      <c r="B193" s="70"/>
      <c r="C193" s="70"/>
      <c r="D193" s="95"/>
      <c r="E193" s="70"/>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row>
    <row r="194" spans="1:65" s="15" customFormat="1" ht="12.75">
      <c r="A194" s="69"/>
      <c r="B194" s="70"/>
      <c r="C194" s="70"/>
      <c r="D194" s="95"/>
      <c r="E194" s="70"/>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row>
    <row r="195" spans="1:65" s="15" customFormat="1" ht="12.75">
      <c r="A195" s="69"/>
      <c r="B195" s="70"/>
      <c r="C195" s="70"/>
      <c r="D195" s="95"/>
      <c r="E195" s="70"/>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row>
    <row r="196" spans="1:65" s="15" customFormat="1" ht="12.75">
      <c r="A196" s="69"/>
      <c r="B196" s="70"/>
      <c r="C196" s="70"/>
      <c r="D196" s="95"/>
      <c r="E196" s="70"/>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row>
    <row r="197" spans="1:65" s="15" customFormat="1" ht="12.75">
      <c r="A197" s="69"/>
      <c r="B197" s="70"/>
      <c r="C197" s="70"/>
      <c r="D197" s="95"/>
      <c r="E197" s="70"/>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row>
    <row r="198" spans="1:65" s="15" customFormat="1" ht="12.75">
      <c r="A198" s="69"/>
      <c r="B198" s="70"/>
      <c r="C198" s="70"/>
      <c r="D198" s="95"/>
      <c r="E198" s="70"/>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row>
    <row r="199" spans="1:65" s="15" customFormat="1" ht="12.75">
      <c r="A199" s="69"/>
      <c r="B199" s="70"/>
      <c r="C199" s="70"/>
      <c r="D199" s="95"/>
      <c r="E199" s="70"/>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row>
    <row r="200" spans="1:65" s="15" customFormat="1" ht="12.75">
      <c r="A200" s="69"/>
      <c r="B200" s="70"/>
      <c r="C200" s="70"/>
      <c r="D200" s="95"/>
      <c r="E200" s="7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row>
    <row r="201" spans="1:65" s="15" customFormat="1" ht="12.75">
      <c r="A201" s="69"/>
      <c r="B201" s="70"/>
      <c r="C201" s="70"/>
      <c r="D201" s="95"/>
      <c r="E201" s="70"/>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row>
    <row r="202" spans="1:65" s="15" customFormat="1" ht="12.75">
      <c r="A202" s="69"/>
      <c r="B202" s="70"/>
      <c r="C202" s="70"/>
      <c r="D202" s="95"/>
      <c r="E202" s="70"/>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row>
    <row r="203" spans="1:65" s="15" customFormat="1" ht="12.75">
      <c r="A203" s="69"/>
      <c r="B203" s="70"/>
      <c r="C203" s="70"/>
      <c r="D203" s="95"/>
      <c r="E203" s="70"/>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row>
    <row r="204" spans="1:65" s="15" customFormat="1" ht="12.75">
      <c r="A204" s="69"/>
      <c r="B204" s="70"/>
      <c r="C204" s="70"/>
      <c r="D204" s="95"/>
      <c r="E204" s="70"/>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row>
    <row r="205" spans="1:65" s="15" customFormat="1" ht="12.75">
      <c r="A205" s="69"/>
      <c r="B205" s="70"/>
      <c r="C205" s="70"/>
      <c r="D205" s="95"/>
      <c r="E205" s="70"/>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row>
    <row r="206" spans="1:65" s="15" customFormat="1" ht="12.75">
      <c r="A206" s="69"/>
      <c r="B206" s="70"/>
      <c r="C206" s="70"/>
      <c r="D206" s="95"/>
      <c r="E206" s="70"/>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row>
    <row r="207" spans="1:65" s="15" customFormat="1" ht="12.75">
      <c r="A207" s="69"/>
      <c r="B207" s="70"/>
      <c r="C207" s="70"/>
      <c r="D207" s="95"/>
      <c r="E207" s="70"/>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row>
    <row r="208" spans="1:65" s="15" customFormat="1" ht="12.75">
      <c r="A208" s="69"/>
      <c r="B208" s="70"/>
      <c r="C208" s="70"/>
      <c r="D208" s="95"/>
      <c r="E208" s="70"/>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row>
  </sheetData>
  <sheetProtection formatCells="0"/>
  <mergeCells count="3">
    <mergeCell ref="A2:E2"/>
    <mergeCell ref="A3:E3"/>
    <mergeCell ref="D1:E1"/>
  </mergeCells>
  <printOptions horizontalCentered="1"/>
  <pageMargins left="0.984251968503937" right="0.3937007874015748" top="0.3937007874015748" bottom="0.4724409448818898" header="0.15748031496062992" footer="0.1968503937007874"/>
  <pageSetup firstPageNumber="3" useFirstPageNumber="1" fitToHeight="0" fitToWidth="1" horizontalDpi="600" verticalDpi="600" orientation="portrait" paperSize="9" scale="86" r:id="rId2"/>
  <headerFooter>
    <oddFooter>&amp;C&amp;P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F111"/>
  <sheetViews>
    <sheetView zoomScalePageLayoutView="0" workbookViewId="0" topLeftCell="A1">
      <selection activeCell="C8" sqref="C8"/>
    </sheetView>
  </sheetViews>
  <sheetFormatPr defaultColWidth="9.33203125" defaultRowHeight="12.75"/>
  <cols>
    <col min="1" max="1" width="12.33203125" style="150" customWidth="1"/>
    <col min="2" max="2" width="59.5" style="150" customWidth="1"/>
    <col min="3" max="3" width="14.83203125" style="152" customWidth="1"/>
    <col min="4" max="4" width="14.5" style="152" customWidth="1"/>
    <col min="5" max="5" width="9.5" style="153" customWidth="1"/>
    <col min="6" max="6" width="13" style="152" customWidth="1"/>
    <col min="7" max="16384" width="9.33203125" style="20" customWidth="1"/>
  </cols>
  <sheetData>
    <row r="1" spans="1:6" s="19" customFormat="1" ht="12.75" customHeight="1">
      <c r="A1" s="96"/>
      <c r="B1" s="96"/>
      <c r="C1" s="96"/>
      <c r="D1" s="18"/>
      <c r="E1" s="40"/>
      <c r="F1" s="40" t="s">
        <v>607</v>
      </c>
    </row>
    <row r="2" spans="1:6" ht="32.25" customHeight="1">
      <c r="A2" s="344" t="s">
        <v>547</v>
      </c>
      <c r="B2" s="344"/>
      <c r="C2" s="344"/>
      <c r="D2" s="344"/>
      <c r="E2" s="344"/>
      <c r="F2" s="344"/>
    </row>
    <row r="3" spans="1:6" ht="15">
      <c r="A3" s="345" t="s">
        <v>548</v>
      </c>
      <c r="B3" s="345"/>
      <c r="C3" s="345"/>
      <c r="D3" s="345"/>
      <c r="E3" s="345"/>
      <c r="F3" s="345"/>
    </row>
    <row r="4" spans="1:6" ht="12.75">
      <c r="A4" s="97"/>
      <c r="B4" s="98"/>
      <c r="C4" s="98"/>
      <c r="D4" s="98"/>
      <c r="E4" s="99"/>
      <c r="F4" s="100" t="s">
        <v>106</v>
      </c>
    </row>
    <row r="5" spans="1:6" s="21" customFormat="1" ht="42" customHeight="1">
      <c r="A5" s="306" t="s">
        <v>549</v>
      </c>
      <c r="B5" s="306" t="s">
        <v>21</v>
      </c>
      <c r="C5" s="307" t="s">
        <v>44</v>
      </c>
      <c r="D5" s="307" t="s">
        <v>45</v>
      </c>
      <c r="E5" s="308" t="s">
        <v>186</v>
      </c>
      <c r="F5" s="307" t="s">
        <v>24</v>
      </c>
    </row>
    <row r="6" spans="1:6" ht="12.75">
      <c r="A6" s="101">
        <v>1</v>
      </c>
      <c r="B6" s="101">
        <v>2</v>
      </c>
      <c r="C6" s="102">
        <v>3</v>
      </c>
      <c r="D6" s="102">
        <v>4</v>
      </c>
      <c r="E6" s="102">
        <v>5</v>
      </c>
      <c r="F6" s="102">
        <v>6</v>
      </c>
    </row>
    <row r="7" spans="1:6" ht="12.75">
      <c r="A7" s="103"/>
      <c r="B7" s="103" t="s">
        <v>107</v>
      </c>
      <c r="C7" s="104">
        <v>178836733</v>
      </c>
      <c r="D7" s="104">
        <v>106406728</v>
      </c>
      <c r="E7" s="105">
        <v>59.49936918160991</v>
      </c>
      <c r="F7" s="104">
        <v>15720442</v>
      </c>
    </row>
    <row r="8" spans="1:6" ht="12.75">
      <c r="A8" s="103"/>
      <c r="B8" s="103" t="s">
        <v>108</v>
      </c>
      <c r="C8" s="104">
        <v>4190000</v>
      </c>
      <c r="D8" s="104">
        <v>2210961</v>
      </c>
      <c r="E8" s="105">
        <v>52.767565632458236</v>
      </c>
      <c r="F8" s="104">
        <v>342355</v>
      </c>
    </row>
    <row r="9" spans="1:6" ht="12.75">
      <c r="A9" s="106">
        <v>9191</v>
      </c>
      <c r="B9" s="107" t="s">
        <v>109</v>
      </c>
      <c r="C9" s="108">
        <v>4000000</v>
      </c>
      <c r="D9" s="109">
        <v>2056001</v>
      </c>
      <c r="E9" s="110">
        <v>51.40002500000001</v>
      </c>
      <c r="F9" s="109">
        <v>317482</v>
      </c>
    </row>
    <row r="10" spans="1:6" ht="25.5">
      <c r="A10" s="106">
        <v>9216</v>
      </c>
      <c r="B10" s="107" t="s">
        <v>110</v>
      </c>
      <c r="C10" s="111">
        <v>190000</v>
      </c>
      <c r="D10" s="109">
        <v>154960</v>
      </c>
      <c r="E10" s="110">
        <v>81.5578947368421</v>
      </c>
      <c r="F10" s="109">
        <v>24873</v>
      </c>
    </row>
    <row r="11" spans="1:6" ht="12.75">
      <c r="A11" s="106"/>
      <c r="B11" s="112" t="s">
        <v>111</v>
      </c>
      <c r="C11" s="113">
        <v>56044287</v>
      </c>
      <c r="D11" s="114">
        <v>31921391</v>
      </c>
      <c r="E11" s="105">
        <v>56.95743974760532</v>
      </c>
      <c r="F11" s="104">
        <v>4595483</v>
      </c>
    </row>
    <row r="12" spans="1:6" ht="25.5">
      <c r="A12" s="106">
        <v>9210</v>
      </c>
      <c r="B12" s="107" t="s">
        <v>112</v>
      </c>
      <c r="C12" s="108">
        <v>14240</v>
      </c>
      <c r="D12" s="109">
        <v>3560</v>
      </c>
      <c r="E12" s="110">
        <v>25</v>
      </c>
      <c r="F12" s="109">
        <v>40</v>
      </c>
    </row>
    <row r="13" spans="1:6" ht="12.75">
      <c r="A13" s="106">
        <v>9292</v>
      </c>
      <c r="B13" s="107" t="s">
        <v>113</v>
      </c>
      <c r="C13" s="108">
        <v>3616500</v>
      </c>
      <c r="D13" s="109">
        <v>1266431</v>
      </c>
      <c r="E13" s="110">
        <v>35.01813908475045</v>
      </c>
      <c r="F13" s="109">
        <v>541322</v>
      </c>
    </row>
    <row r="14" spans="1:6" ht="39">
      <c r="A14" s="106">
        <v>9299</v>
      </c>
      <c r="B14" s="107" t="s">
        <v>114</v>
      </c>
      <c r="C14" s="108">
        <v>1828100</v>
      </c>
      <c r="D14" s="109">
        <v>65770</v>
      </c>
      <c r="E14" s="110">
        <v>3.5977244133253103</v>
      </c>
      <c r="F14" s="109">
        <v>6170</v>
      </c>
    </row>
    <row r="15" spans="1:6" ht="12.75">
      <c r="A15" s="106">
        <v>9380</v>
      </c>
      <c r="B15" s="107" t="s">
        <v>115</v>
      </c>
      <c r="C15" s="108">
        <v>50073047</v>
      </c>
      <c r="D15" s="109">
        <v>30239887</v>
      </c>
      <c r="E15" s="110">
        <v>60.391545575407065</v>
      </c>
      <c r="F15" s="109">
        <v>4042503</v>
      </c>
    </row>
    <row r="16" spans="1:6" ht="25.5">
      <c r="A16" s="106">
        <v>9399</v>
      </c>
      <c r="B16" s="107" t="s">
        <v>116</v>
      </c>
      <c r="C16" s="108">
        <v>465800</v>
      </c>
      <c r="D16" s="109">
        <v>325663</v>
      </c>
      <c r="E16" s="110">
        <v>69.91477028767711</v>
      </c>
      <c r="F16" s="109">
        <v>2648</v>
      </c>
    </row>
    <row r="17" spans="1:6" ht="25.5">
      <c r="A17" s="115">
        <v>12399</v>
      </c>
      <c r="B17" s="116" t="s">
        <v>550</v>
      </c>
      <c r="C17" s="108">
        <v>46600</v>
      </c>
      <c r="D17" s="109">
        <v>20080</v>
      </c>
      <c r="E17" s="110">
        <v>43.09012875536481</v>
      </c>
      <c r="F17" s="109">
        <v>2800</v>
      </c>
    </row>
    <row r="18" spans="1:6" ht="12.75">
      <c r="A18" s="103"/>
      <c r="B18" s="103" t="s">
        <v>117</v>
      </c>
      <c r="C18" s="113">
        <v>6107742</v>
      </c>
      <c r="D18" s="117">
        <v>5930059</v>
      </c>
      <c r="E18" s="105">
        <v>97.09085616255565</v>
      </c>
      <c r="F18" s="104">
        <v>851613</v>
      </c>
    </row>
    <row r="19" spans="1:6" ht="25.5">
      <c r="A19" s="106">
        <v>9214</v>
      </c>
      <c r="B19" s="107" t="s">
        <v>118</v>
      </c>
      <c r="C19" s="108">
        <v>125000</v>
      </c>
      <c r="D19" s="109">
        <v>78464</v>
      </c>
      <c r="E19" s="110">
        <v>62.77120000000001</v>
      </c>
      <c r="F19" s="109">
        <v>9821</v>
      </c>
    </row>
    <row r="20" spans="1:6" ht="12.75">
      <c r="A20" s="106">
        <v>9260</v>
      </c>
      <c r="B20" s="107" t="s">
        <v>119</v>
      </c>
      <c r="C20" s="108">
        <v>350000</v>
      </c>
      <c r="D20" s="109">
        <v>190183</v>
      </c>
      <c r="E20" s="110">
        <v>54.337999999999994</v>
      </c>
      <c r="F20" s="109">
        <v>23317</v>
      </c>
    </row>
    <row r="21" spans="1:6" ht="39">
      <c r="A21" s="106">
        <v>9299</v>
      </c>
      <c r="B21" s="118" t="s">
        <v>114</v>
      </c>
      <c r="C21" s="108">
        <v>78800</v>
      </c>
      <c r="D21" s="109">
        <v>214902</v>
      </c>
      <c r="E21" s="110">
        <v>272.7182741116751</v>
      </c>
      <c r="F21" s="109">
        <v>6566</v>
      </c>
    </row>
    <row r="22" spans="1:6" ht="12.75">
      <c r="A22" s="115">
        <v>9340</v>
      </c>
      <c r="B22" s="116" t="s">
        <v>551</v>
      </c>
      <c r="C22" s="108">
        <v>3716020</v>
      </c>
      <c r="D22" s="109">
        <v>2198450</v>
      </c>
      <c r="E22" s="110">
        <v>59.16141463178347</v>
      </c>
      <c r="F22" s="109">
        <v>247950</v>
      </c>
    </row>
    <row r="23" spans="1:6" ht="25.5">
      <c r="A23" s="106">
        <v>10121</v>
      </c>
      <c r="B23" s="107" t="s">
        <v>120</v>
      </c>
      <c r="C23" s="108">
        <v>900000</v>
      </c>
      <c r="D23" s="109">
        <v>1118749</v>
      </c>
      <c r="E23" s="110">
        <v>124.30544444444445</v>
      </c>
      <c r="F23" s="109">
        <v>161805</v>
      </c>
    </row>
    <row r="24" spans="1:6" ht="12.75">
      <c r="A24" s="106">
        <v>10123</v>
      </c>
      <c r="B24" s="107" t="s">
        <v>121</v>
      </c>
      <c r="C24" s="108">
        <v>110000</v>
      </c>
      <c r="D24" s="109">
        <v>101776</v>
      </c>
      <c r="E24" s="110">
        <v>92.52363636363637</v>
      </c>
      <c r="F24" s="109">
        <v>8549</v>
      </c>
    </row>
    <row r="25" spans="1:6" ht="25.5">
      <c r="A25" s="106">
        <v>12120</v>
      </c>
      <c r="B25" s="107" t="s">
        <v>122</v>
      </c>
      <c r="C25" s="108">
        <v>30000</v>
      </c>
      <c r="D25" s="109">
        <v>18240</v>
      </c>
      <c r="E25" s="110">
        <v>60.8</v>
      </c>
      <c r="F25" s="109">
        <v>2575</v>
      </c>
    </row>
    <row r="26" spans="1:6" ht="25.5">
      <c r="A26" s="115">
        <v>12190</v>
      </c>
      <c r="B26" s="116" t="s">
        <v>552</v>
      </c>
      <c r="C26" s="108">
        <v>796922</v>
      </c>
      <c r="D26" s="119">
        <v>2007540</v>
      </c>
      <c r="E26" s="110">
        <v>251.91173038264725</v>
      </c>
      <c r="F26" s="109">
        <v>391030</v>
      </c>
    </row>
    <row r="27" spans="1:6" ht="12.75">
      <c r="A27" s="103"/>
      <c r="B27" s="112" t="s">
        <v>123</v>
      </c>
      <c r="C27" s="113">
        <v>48779087</v>
      </c>
      <c r="D27" s="120">
        <v>30887167</v>
      </c>
      <c r="E27" s="105">
        <v>63.32051069344533</v>
      </c>
      <c r="F27" s="104">
        <v>4779223</v>
      </c>
    </row>
    <row r="28" spans="1:6" ht="39">
      <c r="A28" s="106">
        <v>9131</v>
      </c>
      <c r="B28" s="107" t="s">
        <v>124</v>
      </c>
      <c r="C28" s="108">
        <v>140035</v>
      </c>
      <c r="D28" s="109">
        <v>104568</v>
      </c>
      <c r="E28" s="110">
        <v>74.67276038133323</v>
      </c>
      <c r="F28" s="109">
        <v>18908</v>
      </c>
    </row>
    <row r="29" spans="1:6" ht="25.5">
      <c r="A29" s="106">
        <v>9138</v>
      </c>
      <c r="B29" s="107" t="s">
        <v>125</v>
      </c>
      <c r="C29" s="108">
        <v>450</v>
      </c>
      <c r="D29" s="109">
        <v>1360</v>
      </c>
      <c r="E29" s="110">
        <v>302.22222222222223</v>
      </c>
      <c r="F29" s="109">
        <v>600</v>
      </c>
    </row>
    <row r="30" spans="1:6" ht="12.75">
      <c r="A30" s="106">
        <v>9181</v>
      </c>
      <c r="B30" s="107" t="s">
        <v>126</v>
      </c>
      <c r="C30" s="108">
        <v>8794080</v>
      </c>
      <c r="D30" s="109">
        <v>4938558</v>
      </c>
      <c r="E30" s="110">
        <v>56.157756126848966</v>
      </c>
      <c r="F30" s="109">
        <v>733638</v>
      </c>
    </row>
    <row r="31" spans="1:6" ht="12.75">
      <c r="A31" s="106">
        <v>9182</v>
      </c>
      <c r="B31" s="107" t="s">
        <v>127</v>
      </c>
      <c r="C31" s="108">
        <v>6582173</v>
      </c>
      <c r="D31" s="109">
        <v>4520214</v>
      </c>
      <c r="E31" s="110">
        <v>68.67358241723515</v>
      </c>
      <c r="F31" s="109">
        <v>656415</v>
      </c>
    </row>
    <row r="32" spans="1:6" ht="12.75">
      <c r="A32" s="106">
        <v>9183</v>
      </c>
      <c r="B32" s="116" t="s">
        <v>553</v>
      </c>
      <c r="C32" s="108">
        <v>805065</v>
      </c>
      <c r="D32" s="109">
        <v>386857</v>
      </c>
      <c r="E32" s="110">
        <v>48.05289013930552</v>
      </c>
      <c r="F32" s="109">
        <v>57399</v>
      </c>
    </row>
    <row r="33" spans="1:6" ht="39">
      <c r="A33" s="106">
        <v>9185</v>
      </c>
      <c r="B33" s="107" t="s">
        <v>128</v>
      </c>
      <c r="C33" s="108">
        <v>6006500</v>
      </c>
      <c r="D33" s="109">
        <v>4878265</v>
      </c>
      <c r="E33" s="110">
        <v>81.21643219845168</v>
      </c>
      <c r="F33" s="109">
        <v>754757</v>
      </c>
    </row>
    <row r="34" spans="1:6" ht="12.75">
      <c r="A34" s="106">
        <v>9186</v>
      </c>
      <c r="B34" s="107" t="s">
        <v>129</v>
      </c>
      <c r="C34" s="108">
        <v>25620</v>
      </c>
      <c r="D34" s="109">
        <v>25061</v>
      </c>
      <c r="E34" s="110">
        <v>97.81811085089774</v>
      </c>
      <c r="F34" s="109">
        <v>2933</v>
      </c>
    </row>
    <row r="35" spans="1:6" ht="12.75">
      <c r="A35" s="106">
        <v>9196</v>
      </c>
      <c r="B35" s="107" t="s">
        <v>130</v>
      </c>
      <c r="C35" s="108">
        <v>15555</v>
      </c>
      <c r="D35" s="109">
        <v>16640</v>
      </c>
      <c r="E35" s="110">
        <v>106.97524911603986</v>
      </c>
      <c r="F35" s="109">
        <v>1779</v>
      </c>
    </row>
    <row r="36" spans="1:6" ht="25.5">
      <c r="A36" s="106">
        <v>9197</v>
      </c>
      <c r="B36" s="107" t="s">
        <v>131</v>
      </c>
      <c r="C36" s="108">
        <v>3201</v>
      </c>
      <c r="D36" s="109">
        <v>2112</v>
      </c>
      <c r="E36" s="110">
        <v>65.97938144329896</v>
      </c>
      <c r="F36" s="109">
        <v>460</v>
      </c>
    </row>
    <row r="37" spans="1:6" ht="25.5">
      <c r="A37" s="106">
        <v>9219</v>
      </c>
      <c r="B37" s="107" t="s">
        <v>112</v>
      </c>
      <c r="C37" s="108">
        <v>41108</v>
      </c>
      <c r="D37" s="109">
        <v>59547</v>
      </c>
      <c r="E37" s="110">
        <v>144.85501605526906</v>
      </c>
      <c r="F37" s="109">
        <v>2028</v>
      </c>
    </row>
    <row r="38" spans="1:6" ht="39">
      <c r="A38" s="106">
        <v>9220</v>
      </c>
      <c r="B38" s="107" t="s">
        <v>132</v>
      </c>
      <c r="C38" s="108">
        <v>59848</v>
      </c>
      <c r="D38" s="109">
        <v>46009</v>
      </c>
      <c r="E38" s="110">
        <v>76.8764202646705</v>
      </c>
      <c r="F38" s="109">
        <v>7617</v>
      </c>
    </row>
    <row r="39" spans="1:6" ht="12.75">
      <c r="A39" s="106">
        <v>10112</v>
      </c>
      <c r="B39" s="107" t="s">
        <v>133</v>
      </c>
      <c r="C39" s="108">
        <v>1433723</v>
      </c>
      <c r="D39" s="109">
        <v>725813</v>
      </c>
      <c r="E39" s="110">
        <v>50.62435351877595</v>
      </c>
      <c r="F39" s="109">
        <v>91040</v>
      </c>
    </row>
    <row r="40" spans="1:6" ht="12.75">
      <c r="A40" s="106">
        <v>10115</v>
      </c>
      <c r="B40" s="107" t="s">
        <v>134</v>
      </c>
      <c r="C40" s="108">
        <v>53000</v>
      </c>
      <c r="D40" s="109">
        <v>38799</v>
      </c>
      <c r="E40" s="110">
        <v>73.2056603773585</v>
      </c>
      <c r="F40" s="109">
        <v>6260</v>
      </c>
    </row>
    <row r="41" spans="1:6" ht="12.75">
      <c r="A41" s="106">
        <v>10117</v>
      </c>
      <c r="B41" s="107" t="s">
        <v>135</v>
      </c>
      <c r="C41" s="108">
        <v>450036</v>
      </c>
      <c r="D41" s="109">
        <v>258818</v>
      </c>
      <c r="E41" s="110">
        <v>57.51051027028949</v>
      </c>
      <c r="F41" s="109">
        <v>51584</v>
      </c>
    </row>
    <row r="42" spans="1:6" ht="25.5">
      <c r="A42" s="106">
        <v>10151</v>
      </c>
      <c r="B42" s="107" t="s">
        <v>136</v>
      </c>
      <c r="C42" s="108">
        <v>4827796</v>
      </c>
      <c r="D42" s="109">
        <v>3067387</v>
      </c>
      <c r="E42" s="110">
        <v>63.53596962257726</v>
      </c>
      <c r="F42" s="109">
        <v>407156</v>
      </c>
    </row>
    <row r="43" spans="1:6" ht="25.5">
      <c r="A43" s="106">
        <v>10152</v>
      </c>
      <c r="B43" s="107" t="s">
        <v>137</v>
      </c>
      <c r="C43" s="108">
        <v>8407888</v>
      </c>
      <c r="D43" s="109">
        <v>5711106</v>
      </c>
      <c r="E43" s="110">
        <v>67.92557179638929</v>
      </c>
      <c r="F43" s="109">
        <v>1160564</v>
      </c>
    </row>
    <row r="44" spans="1:6" ht="25.5">
      <c r="A44" s="106">
        <v>10153</v>
      </c>
      <c r="B44" s="107" t="s">
        <v>138</v>
      </c>
      <c r="C44" s="108">
        <v>10493008</v>
      </c>
      <c r="D44" s="109">
        <v>5981117</v>
      </c>
      <c r="E44" s="110">
        <v>57.000976269149895</v>
      </c>
      <c r="F44" s="109">
        <v>811098</v>
      </c>
    </row>
    <row r="45" spans="1:6" ht="25.5">
      <c r="A45" s="106">
        <v>12190</v>
      </c>
      <c r="B45" s="118" t="s">
        <v>552</v>
      </c>
      <c r="C45" s="108">
        <v>452161</v>
      </c>
      <c r="D45" s="121">
        <v>35468</v>
      </c>
      <c r="E45" s="110">
        <v>7.844108625025157</v>
      </c>
      <c r="F45" s="109">
        <v>27</v>
      </c>
    </row>
    <row r="46" spans="1:6" ht="12.75">
      <c r="A46" s="106"/>
      <c r="B46" s="112" t="s">
        <v>139</v>
      </c>
      <c r="C46" s="113">
        <v>1041500</v>
      </c>
      <c r="D46" s="122">
        <v>1369879</v>
      </c>
      <c r="E46" s="105">
        <v>131.52942870859337</v>
      </c>
      <c r="F46" s="104">
        <v>223499</v>
      </c>
    </row>
    <row r="47" spans="1:6" ht="25.5">
      <c r="A47" s="115">
        <v>9230</v>
      </c>
      <c r="B47" s="124" t="s">
        <v>140</v>
      </c>
      <c r="C47" s="123">
        <v>1040000</v>
      </c>
      <c r="D47" s="109">
        <v>626465</v>
      </c>
      <c r="E47" s="110">
        <v>0</v>
      </c>
      <c r="F47" s="109">
        <v>147695</v>
      </c>
    </row>
    <row r="48" spans="1:6" ht="13.5" customHeight="1">
      <c r="A48" s="103"/>
      <c r="B48" s="112" t="s">
        <v>141</v>
      </c>
      <c r="C48" s="113">
        <v>8207438</v>
      </c>
      <c r="D48" s="114">
        <v>3852128</v>
      </c>
      <c r="E48" s="105">
        <v>46.93459761742946</v>
      </c>
      <c r="F48" s="104">
        <v>615673</v>
      </c>
    </row>
    <row r="49" spans="1:6" ht="12.75">
      <c r="A49" s="106">
        <v>9199</v>
      </c>
      <c r="B49" s="107" t="s">
        <v>142</v>
      </c>
      <c r="C49" s="123">
        <v>4533386</v>
      </c>
      <c r="D49" s="109">
        <v>1569476</v>
      </c>
      <c r="E49" s="110">
        <v>34.62039191015281</v>
      </c>
      <c r="F49" s="109">
        <v>83478</v>
      </c>
    </row>
    <row r="50" spans="1:6" ht="25.5">
      <c r="A50" s="106">
        <v>9219</v>
      </c>
      <c r="B50" s="118" t="s">
        <v>112</v>
      </c>
      <c r="C50" s="123">
        <v>1448</v>
      </c>
      <c r="D50" s="109">
        <v>2367</v>
      </c>
      <c r="E50" s="110">
        <v>163.46685082872926</v>
      </c>
      <c r="F50" s="109">
        <v>1661</v>
      </c>
    </row>
    <row r="51" spans="1:6" ht="51.75">
      <c r="A51" s="106">
        <v>9250</v>
      </c>
      <c r="B51" s="107" t="s">
        <v>143</v>
      </c>
      <c r="C51" s="123">
        <v>1192179</v>
      </c>
      <c r="D51" s="109">
        <v>820218</v>
      </c>
      <c r="E51" s="110">
        <v>68.79990337021538</v>
      </c>
      <c r="F51" s="109">
        <v>302000</v>
      </c>
    </row>
    <row r="52" spans="1:6" ht="39">
      <c r="A52" s="106">
        <v>9299</v>
      </c>
      <c r="B52" s="107" t="s">
        <v>114</v>
      </c>
      <c r="C52" s="123">
        <v>1850</v>
      </c>
      <c r="D52" s="109">
        <v>1370</v>
      </c>
      <c r="E52" s="110">
        <v>74.05405405405405</v>
      </c>
      <c r="F52" s="109">
        <v>70</v>
      </c>
    </row>
    <row r="53" spans="1:6" ht="12.75">
      <c r="A53" s="106">
        <v>10131</v>
      </c>
      <c r="B53" s="107" t="s">
        <v>144</v>
      </c>
      <c r="C53" s="123">
        <v>70000</v>
      </c>
      <c r="D53" s="109">
        <v>46627</v>
      </c>
      <c r="E53" s="110">
        <v>66.61</v>
      </c>
      <c r="F53" s="109">
        <v>3510</v>
      </c>
    </row>
    <row r="54" spans="1:6" ht="12.75">
      <c r="A54" s="106">
        <v>10132</v>
      </c>
      <c r="B54" s="107" t="s">
        <v>145</v>
      </c>
      <c r="C54" s="123">
        <v>45532</v>
      </c>
      <c r="D54" s="109">
        <v>27259</v>
      </c>
      <c r="E54" s="110">
        <v>59.867785293859264</v>
      </c>
      <c r="F54" s="109">
        <v>2213</v>
      </c>
    </row>
    <row r="55" spans="1:6" ht="12.75">
      <c r="A55" s="115">
        <v>10193</v>
      </c>
      <c r="B55" s="116" t="s">
        <v>554</v>
      </c>
      <c r="C55" s="123">
        <v>27576</v>
      </c>
      <c r="D55" s="109">
        <v>91208</v>
      </c>
      <c r="E55" s="110">
        <v>330.75137800986363</v>
      </c>
      <c r="F55" s="109">
        <v>13209</v>
      </c>
    </row>
    <row r="56" spans="1:6" ht="12.75">
      <c r="A56" s="106">
        <v>12130</v>
      </c>
      <c r="B56" s="107" t="s">
        <v>146</v>
      </c>
      <c r="C56" s="123">
        <v>500</v>
      </c>
      <c r="D56" s="123">
        <v>367</v>
      </c>
      <c r="E56" s="110">
        <v>73.4</v>
      </c>
      <c r="F56" s="109">
        <v>-1</v>
      </c>
    </row>
    <row r="57" spans="1:6" ht="25.5">
      <c r="A57" s="106">
        <v>12230</v>
      </c>
      <c r="B57" s="107" t="s">
        <v>147</v>
      </c>
      <c r="C57" s="123">
        <v>244000</v>
      </c>
      <c r="D57" s="109">
        <v>153588</v>
      </c>
      <c r="E57" s="110">
        <v>62.94590163934426</v>
      </c>
      <c r="F57" s="109">
        <v>33817</v>
      </c>
    </row>
    <row r="58" spans="1:6" ht="25.5">
      <c r="A58" s="106">
        <v>12240</v>
      </c>
      <c r="B58" s="107" t="s">
        <v>148</v>
      </c>
      <c r="C58" s="123">
        <v>862936</v>
      </c>
      <c r="D58" s="109">
        <v>530537</v>
      </c>
      <c r="E58" s="110">
        <v>61.480457415150134</v>
      </c>
      <c r="F58" s="109">
        <v>105642</v>
      </c>
    </row>
    <row r="59" spans="1:6" ht="25.5">
      <c r="A59" s="106">
        <v>12260</v>
      </c>
      <c r="B59" s="107" t="s">
        <v>149</v>
      </c>
      <c r="C59" s="123">
        <v>1158031</v>
      </c>
      <c r="D59" s="109">
        <v>570015</v>
      </c>
      <c r="E59" s="110">
        <v>49.22277555609478</v>
      </c>
      <c r="F59" s="109">
        <v>63976</v>
      </c>
    </row>
    <row r="60" spans="1:6" ht="25.5">
      <c r="A60" s="106">
        <v>12270</v>
      </c>
      <c r="B60" s="107" t="s">
        <v>150</v>
      </c>
      <c r="C60" s="123">
        <v>70000</v>
      </c>
      <c r="D60" s="109">
        <v>39096</v>
      </c>
      <c r="E60" s="110">
        <v>55.85142857142857</v>
      </c>
      <c r="F60" s="109">
        <v>6098</v>
      </c>
    </row>
    <row r="61" spans="1:6" ht="12.75">
      <c r="A61" s="103"/>
      <c r="B61" s="112" t="s">
        <v>151</v>
      </c>
      <c r="C61" s="125">
        <v>32944560</v>
      </c>
      <c r="D61" s="122">
        <v>18747854</v>
      </c>
      <c r="E61" s="105">
        <v>56.907283023358026</v>
      </c>
      <c r="F61" s="104">
        <v>2584746</v>
      </c>
    </row>
    <row r="62" spans="1:6" ht="25.5">
      <c r="A62" s="106">
        <v>9219</v>
      </c>
      <c r="B62" s="107" t="s">
        <v>112</v>
      </c>
      <c r="C62" s="123">
        <v>34560</v>
      </c>
      <c r="D62" s="109">
        <v>52635</v>
      </c>
      <c r="E62" s="110">
        <v>152.30034722222223</v>
      </c>
      <c r="F62" s="109">
        <v>5714</v>
      </c>
    </row>
    <row r="63" spans="1:6" ht="12.75">
      <c r="A63" s="106">
        <v>9392</v>
      </c>
      <c r="B63" s="107" t="s">
        <v>152</v>
      </c>
      <c r="C63" s="123">
        <v>32330000</v>
      </c>
      <c r="D63" s="109">
        <v>18284112</v>
      </c>
      <c r="E63" s="110">
        <v>56.55463037426539</v>
      </c>
      <c r="F63" s="109">
        <v>2522448</v>
      </c>
    </row>
    <row r="64" spans="1:6" ht="12.75" customHeight="1">
      <c r="A64" s="103"/>
      <c r="B64" s="112" t="s">
        <v>153</v>
      </c>
      <c r="C64" s="125">
        <v>49501</v>
      </c>
      <c r="D64" s="122">
        <v>205139</v>
      </c>
      <c r="E64" s="105">
        <v>414.4138502252479</v>
      </c>
      <c r="F64" s="104">
        <v>33443</v>
      </c>
    </row>
    <row r="65" spans="1:6" ht="25.5">
      <c r="A65" s="106">
        <v>9219</v>
      </c>
      <c r="B65" s="107" t="s">
        <v>112</v>
      </c>
      <c r="C65" s="123">
        <v>10601</v>
      </c>
      <c r="D65" s="109">
        <v>9525</v>
      </c>
      <c r="E65" s="110">
        <v>89.85001414960853</v>
      </c>
      <c r="F65" s="109">
        <v>1224</v>
      </c>
    </row>
    <row r="66" spans="1:6" ht="12.75">
      <c r="A66" s="106">
        <v>10198</v>
      </c>
      <c r="B66" s="107" t="s">
        <v>154</v>
      </c>
      <c r="C66" s="123">
        <v>38900</v>
      </c>
      <c r="D66" s="109">
        <v>195614</v>
      </c>
      <c r="E66" s="110">
        <v>502.86375321336766</v>
      </c>
      <c r="F66" s="109">
        <v>32219</v>
      </c>
    </row>
    <row r="67" spans="1:6" ht="12.75">
      <c r="A67" s="103"/>
      <c r="B67" s="112" t="s">
        <v>155</v>
      </c>
      <c r="C67" s="125">
        <v>19886419</v>
      </c>
      <c r="D67" s="122">
        <v>10448137</v>
      </c>
      <c r="E67" s="105">
        <v>52.539056931265506</v>
      </c>
      <c r="F67" s="104">
        <v>1507920</v>
      </c>
    </row>
    <row r="68" spans="1:6" s="21" customFormat="1" ht="12.75" customHeight="1">
      <c r="A68" s="106">
        <v>9112</v>
      </c>
      <c r="B68" s="107" t="s">
        <v>156</v>
      </c>
      <c r="C68" s="123">
        <v>10000000</v>
      </c>
      <c r="D68" s="109">
        <v>5776990</v>
      </c>
      <c r="E68" s="110">
        <v>57.76989999999999</v>
      </c>
      <c r="F68" s="109">
        <v>761248</v>
      </c>
    </row>
    <row r="69" spans="1:6" ht="12.75" customHeight="1">
      <c r="A69" s="106">
        <v>9113</v>
      </c>
      <c r="B69" s="107" t="s">
        <v>157</v>
      </c>
      <c r="C69" s="108">
        <v>345000</v>
      </c>
      <c r="D69" s="109">
        <v>246569</v>
      </c>
      <c r="E69" s="110">
        <v>71.46927536231884</v>
      </c>
      <c r="F69" s="109">
        <v>32972</v>
      </c>
    </row>
    <row r="70" spans="1:6" ht="12.75">
      <c r="A70" s="106">
        <v>9114</v>
      </c>
      <c r="B70" s="107" t="s">
        <v>158</v>
      </c>
      <c r="C70" s="108">
        <v>130000</v>
      </c>
      <c r="D70" s="109">
        <v>52223</v>
      </c>
      <c r="E70" s="110">
        <v>40.17153846153846</v>
      </c>
      <c r="F70" s="109">
        <v>7078</v>
      </c>
    </row>
    <row r="71" spans="1:6" ht="12.75">
      <c r="A71" s="106">
        <v>9132</v>
      </c>
      <c r="B71" s="107" t="s">
        <v>159</v>
      </c>
      <c r="C71" s="108">
        <v>1576538</v>
      </c>
      <c r="D71" s="109">
        <v>1132211</v>
      </c>
      <c r="E71" s="110">
        <v>71.81628352757753</v>
      </c>
      <c r="F71" s="109">
        <v>203263</v>
      </c>
    </row>
    <row r="72" spans="1:6" ht="25.5">
      <c r="A72" s="106">
        <v>9136</v>
      </c>
      <c r="B72" s="116" t="s">
        <v>555</v>
      </c>
      <c r="C72" s="111">
        <v>42440</v>
      </c>
      <c r="D72" s="109">
        <v>16244</v>
      </c>
      <c r="E72" s="110">
        <v>38.27521206409048</v>
      </c>
      <c r="F72" s="109">
        <v>24</v>
      </c>
    </row>
    <row r="73" spans="1:6" ht="25.5">
      <c r="A73" s="106">
        <v>9171</v>
      </c>
      <c r="B73" s="107" t="s">
        <v>160</v>
      </c>
      <c r="C73" s="126">
        <v>565837</v>
      </c>
      <c r="D73" s="109">
        <v>416367</v>
      </c>
      <c r="E73" s="110">
        <v>73.58426543333151</v>
      </c>
      <c r="F73" s="109">
        <v>62141</v>
      </c>
    </row>
    <row r="74" spans="1:6" ht="25.5">
      <c r="A74" s="106">
        <v>9172</v>
      </c>
      <c r="B74" s="107" t="s">
        <v>161</v>
      </c>
      <c r="C74" s="123">
        <v>1793865</v>
      </c>
      <c r="D74" s="109">
        <v>1050440</v>
      </c>
      <c r="E74" s="110">
        <v>58.55736078244461</v>
      </c>
      <c r="F74" s="109">
        <v>165276</v>
      </c>
    </row>
    <row r="75" spans="1:6" ht="25.5">
      <c r="A75" s="106">
        <v>9173</v>
      </c>
      <c r="B75" s="107" t="s">
        <v>162</v>
      </c>
      <c r="C75" s="123">
        <v>1028793</v>
      </c>
      <c r="D75" s="109">
        <v>511112</v>
      </c>
      <c r="E75" s="110">
        <v>49.680742384522446</v>
      </c>
      <c r="F75" s="109">
        <v>80695</v>
      </c>
    </row>
    <row r="76" spans="1:6" ht="12.75">
      <c r="A76" s="106">
        <v>9199</v>
      </c>
      <c r="B76" s="107" t="s">
        <v>142</v>
      </c>
      <c r="C76" s="123">
        <v>50000</v>
      </c>
      <c r="D76" s="123">
        <v>0</v>
      </c>
      <c r="E76" s="110">
        <v>0</v>
      </c>
      <c r="F76" s="109">
        <v>0</v>
      </c>
    </row>
    <row r="77" spans="1:6" ht="12.75">
      <c r="A77" s="106">
        <v>9350</v>
      </c>
      <c r="B77" s="107" t="s">
        <v>163</v>
      </c>
      <c r="C77" s="123">
        <v>1139348</v>
      </c>
      <c r="D77" s="109">
        <v>78570</v>
      </c>
      <c r="E77" s="110">
        <v>6.896049319435327</v>
      </c>
      <c r="F77" s="109">
        <v>50698</v>
      </c>
    </row>
    <row r="78" spans="1:6" ht="12.75">
      <c r="A78" s="106">
        <v>10111</v>
      </c>
      <c r="B78" s="107" t="s">
        <v>164</v>
      </c>
      <c r="C78" s="123">
        <v>2900000</v>
      </c>
      <c r="D78" s="109">
        <v>1074251</v>
      </c>
      <c r="E78" s="110">
        <v>37.04313793103448</v>
      </c>
      <c r="F78" s="109">
        <v>137157</v>
      </c>
    </row>
    <row r="79" spans="1:6" ht="12.75">
      <c r="A79" s="106">
        <v>10192</v>
      </c>
      <c r="B79" s="107" t="s">
        <v>165</v>
      </c>
      <c r="C79" s="123">
        <v>200000</v>
      </c>
      <c r="D79" s="109">
        <v>25220</v>
      </c>
      <c r="E79" s="110">
        <v>12.61</v>
      </c>
      <c r="F79" s="109">
        <v>0</v>
      </c>
    </row>
    <row r="80" spans="1:6" ht="12.75">
      <c r="A80" s="106">
        <v>10195</v>
      </c>
      <c r="B80" s="107" t="s">
        <v>166</v>
      </c>
      <c r="C80" s="123">
        <v>35572</v>
      </c>
      <c r="D80" s="109">
        <v>39163</v>
      </c>
      <c r="E80" s="110">
        <v>110.0950185539188</v>
      </c>
      <c r="F80" s="109">
        <v>6503</v>
      </c>
    </row>
    <row r="81" spans="1:6" ht="12.75">
      <c r="A81" s="106">
        <v>10197</v>
      </c>
      <c r="B81" s="107" t="s">
        <v>167</v>
      </c>
      <c r="C81" s="123">
        <v>77430</v>
      </c>
      <c r="D81" s="109">
        <v>8537</v>
      </c>
      <c r="E81" s="110">
        <v>11.025442335012269</v>
      </c>
      <c r="F81" s="109">
        <v>723</v>
      </c>
    </row>
    <row r="82" spans="1:6" ht="25.5">
      <c r="A82" s="106">
        <v>10199</v>
      </c>
      <c r="B82" s="107" t="s">
        <v>168</v>
      </c>
      <c r="C82" s="123">
        <v>1596</v>
      </c>
      <c r="D82" s="109">
        <v>20240</v>
      </c>
      <c r="E82" s="110">
        <v>1268.170426065163</v>
      </c>
      <c r="F82" s="109">
        <v>142</v>
      </c>
    </row>
    <row r="83" spans="1:6" ht="12.75">
      <c r="A83" s="103"/>
      <c r="B83" s="112" t="s">
        <v>169</v>
      </c>
      <c r="C83" s="125">
        <v>947647</v>
      </c>
      <c r="D83" s="122">
        <v>638517</v>
      </c>
      <c r="E83" s="105">
        <v>67.37920343756694</v>
      </c>
      <c r="F83" s="104">
        <v>165679</v>
      </c>
    </row>
    <row r="84" spans="1:6" ht="12.75">
      <c r="A84" s="106">
        <v>9212</v>
      </c>
      <c r="B84" s="107" t="s">
        <v>170</v>
      </c>
      <c r="C84" s="123">
        <v>3600</v>
      </c>
      <c r="D84" s="109">
        <v>939</v>
      </c>
      <c r="E84" s="110">
        <v>26.083333333333332</v>
      </c>
      <c r="F84" s="109">
        <v>78</v>
      </c>
    </row>
    <row r="85" spans="1:6" ht="25.5">
      <c r="A85" s="106">
        <v>9217</v>
      </c>
      <c r="B85" s="107" t="s">
        <v>171</v>
      </c>
      <c r="C85" s="123">
        <v>25434</v>
      </c>
      <c r="D85" s="109">
        <v>13055</v>
      </c>
      <c r="E85" s="110">
        <v>51.32892977903594</v>
      </c>
      <c r="F85" s="109">
        <v>1032</v>
      </c>
    </row>
    <row r="86" spans="1:6" ht="12.75">
      <c r="A86" s="106">
        <v>9218</v>
      </c>
      <c r="B86" s="107" t="s">
        <v>172</v>
      </c>
      <c r="C86" s="123">
        <v>93363</v>
      </c>
      <c r="D86" s="109">
        <v>45501</v>
      </c>
      <c r="E86" s="110">
        <v>48.735580476205776</v>
      </c>
      <c r="F86" s="109">
        <v>6744</v>
      </c>
    </row>
    <row r="87" spans="1:6" ht="25.5">
      <c r="A87" s="106">
        <v>9219</v>
      </c>
      <c r="B87" s="107" t="s">
        <v>112</v>
      </c>
      <c r="C87" s="123">
        <v>8300</v>
      </c>
      <c r="D87" s="109">
        <v>470</v>
      </c>
      <c r="E87" s="110">
        <v>5.662650602409639</v>
      </c>
      <c r="F87" s="109">
        <v>0</v>
      </c>
    </row>
    <row r="88" spans="1:6" ht="25.5">
      <c r="A88" s="106">
        <v>9291</v>
      </c>
      <c r="B88" s="107" t="s">
        <v>173</v>
      </c>
      <c r="C88" s="123">
        <v>70432</v>
      </c>
      <c r="D88" s="109">
        <v>70193</v>
      </c>
      <c r="E88" s="110">
        <v>99.66066560654248</v>
      </c>
      <c r="F88" s="109">
        <v>7044</v>
      </c>
    </row>
    <row r="89" spans="1:6" ht="12.75">
      <c r="A89" s="106">
        <v>9293</v>
      </c>
      <c r="B89" s="107" t="s">
        <v>174</v>
      </c>
      <c r="C89" s="123">
        <v>82990</v>
      </c>
      <c r="D89" s="109">
        <v>34793</v>
      </c>
      <c r="E89" s="110">
        <v>41.92432823231715</v>
      </c>
      <c r="F89" s="109">
        <v>5546</v>
      </c>
    </row>
    <row r="90" spans="1:6" ht="25.5">
      <c r="A90" s="106">
        <v>9294</v>
      </c>
      <c r="B90" s="107" t="s">
        <v>175</v>
      </c>
      <c r="C90" s="123">
        <v>37979</v>
      </c>
      <c r="D90" s="109">
        <v>19692</v>
      </c>
      <c r="E90" s="110">
        <v>51.84970641670397</v>
      </c>
      <c r="F90" s="109">
        <v>3026</v>
      </c>
    </row>
    <row r="91" spans="1:6" ht="39">
      <c r="A91" s="106">
        <v>9299</v>
      </c>
      <c r="B91" s="107" t="s">
        <v>114</v>
      </c>
      <c r="C91" s="123">
        <v>65000</v>
      </c>
      <c r="D91" s="109">
        <v>35166</v>
      </c>
      <c r="E91" s="110">
        <v>54.10153846153845</v>
      </c>
      <c r="F91" s="109">
        <v>4791</v>
      </c>
    </row>
    <row r="92" spans="1:6" ht="12.75">
      <c r="A92" s="106">
        <v>9370</v>
      </c>
      <c r="B92" s="107" t="s">
        <v>176</v>
      </c>
      <c r="C92" s="127">
        <v>555989</v>
      </c>
      <c r="D92" s="109">
        <v>416218</v>
      </c>
      <c r="E92" s="110">
        <v>74.86083357764272</v>
      </c>
      <c r="F92" s="109">
        <v>136950</v>
      </c>
    </row>
    <row r="93" spans="1:6" ht="12.75">
      <c r="A93" s="106">
        <v>9900</v>
      </c>
      <c r="B93" s="107" t="s">
        <v>556</v>
      </c>
      <c r="C93" s="128">
        <v>4560</v>
      </c>
      <c r="D93" s="109">
        <v>2490</v>
      </c>
      <c r="E93" s="110">
        <v>54.60526315789473</v>
      </c>
      <c r="F93" s="109">
        <v>468</v>
      </c>
    </row>
    <row r="94" spans="1:6" ht="12.75">
      <c r="A94" s="103"/>
      <c r="B94" s="112" t="s">
        <v>177</v>
      </c>
      <c r="C94" s="129">
        <v>500717</v>
      </c>
      <c r="D94" s="122">
        <v>105637</v>
      </c>
      <c r="E94" s="105">
        <v>21.097146691644184</v>
      </c>
      <c r="F94" s="104">
        <v>15970</v>
      </c>
    </row>
    <row r="95" spans="1:6" ht="12.75">
      <c r="A95" s="106">
        <v>9133</v>
      </c>
      <c r="B95" s="107" t="s">
        <v>178</v>
      </c>
      <c r="C95" s="123">
        <v>712</v>
      </c>
      <c r="D95" s="109">
        <v>114</v>
      </c>
      <c r="E95" s="110">
        <v>16.01123595505618</v>
      </c>
      <c r="F95" s="109">
        <v>0</v>
      </c>
    </row>
    <row r="96" spans="1:6" ht="12.75">
      <c r="A96" s="106">
        <v>9199</v>
      </c>
      <c r="B96" s="107" t="s">
        <v>142</v>
      </c>
      <c r="C96" s="123">
        <v>500005</v>
      </c>
      <c r="D96" s="109">
        <v>105523</v>
      </c>
      <c r="E96" s="110">
        <v>21.10438895611044</v>
      </c>
      <c r="F96" s="109">
        <v>15970</v>
      </c>
    </row>
    <row r="97" spans="1:6" ht="12.75">
      <c r="A97" s="106"/>
      <c r="B97" s="112" t="s">
        <v>179</v>
      </c>
      <c r="C97" s="125">
        <v>17835</v>
      </c>
      <c r="D97" s="122">
        <v>2157</v>
      </c>
      <c r="E97" s="105">
        <v>12.094196804037006</v>
      </c>
      <c r="F97" s="104">
        <v>1113</v>
      </c>
    </row>
    <row r="98" spans="1:6" ht="25.5">
      <c r="A98" s="106">
        <v>9215</v>
      </c>
      <c r="B98" s="107" t="s">
        <v>180</v>
      </c>
      <c r="C98" s="123">
        <v>12855</v>
      </c>
      <c r="D98" s="130">
        <v>0</v>
      </c>
      <c r="E98" s="110">
        <v>0</v>
      </c>
      <c r="F98" s="109">
        <v>0</v>
      </c>
    </row>
    <row r="99" spans="1:6" ht="12.75">
      <c r="A99" s="106">
        <v>9900</v>
      </c>
      <c r="B99" s="107" t="s">
        <v>556</v>
      </c>
      <c r="C99" s="123">
        <v>4980</v>
      </c>
      <c r="D99" s="131">
        <v>2157</v>
      </c>
      <c r="E99" s="110">
        <v>43.31325301204819</v>
      </c>
      <c r="F99" s="109">
        <v>1113</v>
      </c>
    </row>
    <row r="100" spans="1:6" ht="12.75">
      <c r="A100" s="103"/>
      <c r="B100" s="112" t="s">
        <v>557</v>
      </c>
      <c r="C100" s="132">
        <v>120000</v>
      </c>
      <c r="D100" s="122">
        <v>87702</v>
      </c>
      <c r="E100" s="105">
        <v>73.085</v>
      </c>
      <c r="F100" s="104">
        <v>3725</v>
      </c>
    </row>
    <row r="101" spans="1:6" ht="39">
      <c r="A101" s="106">
        <v>9213</v>
      </c>
      <c r="B101" s="107" t="s">
        <v>181</v>
      </c>
      <c r="C101" s="108">
        <v>120000</v>
      </c>
      <c r="D101" s="109">
        <v>87702</v>
      </c>
      <c r="E101" s="110">
        <v>73.085</v>
      </c>
      <c r="F101" s="109">
        <v>3725</v>
      </c>
    </row>
    <row r="102" spans="1:6" ht="12.75">
      <c r="A102" s="133" t="s">
        <v>182</v>
      </c>
      <c r="B102" s="107"/>
      <c r="C102" s="134"/>
      <c r="D102" s="135"/>
      <c r="E102" s="136"/>
      <c r="F102" s="131"/>
    </row>
    <row r="103" spans="1:6" ht="13.5">
      <c r="A103" s="347" t="s">
        <v>163</v>
      </c>
      <c r="B103" s="348"/>
      <c r="C103" s="137">
        <v>2872800</v>
      </c>
      <c r="D103" s="138">
        <v>1812022</v>
      </c>
      <c r="E103" s="139">
        <v>63.07511835143414</v>
      </c>
      <c r="F103" s="140">
        <v>269306.8899999999</v>
      </c>
    </row>
    <row r="104" spans="1:6" ht="13.5">
      <c r="A104" s="347" t="s">
        <v>183</v>
      </c>
      <c r="B104" s="348"/>
      <c r="C104" s="137">
        <v>2872800</v>
      </c>
      <c r="D104" s="138">
        <v>1812022</v>
      </c>
      <c r="E104" s="139">
        <v>63.07511835143414</v>
      </c>
      <c r="F104" s="140">
        <v>269306.8899999999</v>
      </c>
    </row>
    <row r="105" spans="1:6" ht="12.75">
      <c r="A105" s="349" t="s">
        <v>184</v>
      </c>
      <c r="B105" s="350"/>
      <c r="C105" s="141"/>
      <c r="D105" s="142"/>
      <c r="E105" s="143"/>
      <c r="F105" s="131"/>
    </row>
    <row r="106" spans="1:6" ht="12.75">
      <c r="A106" s="349" t="s">
        <v>185</v>
      </c>
      <c r="B106" s="350"/>
      <c r="C106" s="144">
        <v>1139348</v>
      </c>
      <c r="D106" s="145">
        <v>78570</v>
      </c>
      <c r="E106" s="146">
        <v>6.896049319435327</v>
      </c>
      <c r="F106" s="147">
        <v>50698</v>
      </c>
    </row>
    <row r="107" spans="1:6" ht="12.75">
      <c r="A107" s="350" t="s">
        <v>558</v>
      </c>
      <c r="B107" s="351"/>
      <c r="C107" s="144">
        <v>1733452</v>
      </c>
      <c r="D107" s="148">
        <v>1733452</v>
      </c>
      <c r="E107" s="146">
        <v>100</v>
      </c>
      <c r="F107" s="147">
        <v>218608.8899999999</v>
      </c>
    </row>
    <row r="108" spans="1:6" ht="12.75">
      <c r="A108" s="346"/>
      <c r="B108" s="346"/>
      <c r="C108" s="346"/>
      <c r="D108" s="346"/>
      <c r="E108" s="346"/>
      <c r="F108" s="346"/>
    </row>
    <row r="109" spans="1:6" ht="15">
      <c r="A109" s="149"/>
      <c r="C109" s="151"/>
      <c r="F109" s="151"/>
    </row>
    <row r="111" ht="15">
      <c r="A111" s="149"/>
    </row>
  </sheetData>
  <sheetProtection/>
  <mergeCells count="8">
    <mergeCell ref="A2:F2"/>
    <mergeCell ref="A3:F3"/>
    <mergeCell ref="A108:F108"/>
    <mergeCell ref="A103:B103"/>
    <mergeCell ref="A104:B104"/>
    <mergeCell ref="A105:B105"/>
    <mergeCell ref="A106:B106"/>
    <mergeCell ref="A107:B107"/>
  </mergeCells>
  <printOptions horizontalCentered="1"/>
  <pageMargins left="1.141732283464567" right="0.7480314960629921" top="0.984251968503937" bottom="0.7874015748031497" header="0.31496062992125984" footer="0.31496062992125984"/>
  <pageSetup firstPageNumber="5" useFirstPageNumber="1" fitToHeight="0" fitToWidth="1" horizontalDpi="600" verticalDpi="600" orientation="portrait" paperSize="9" scale="73" r:id="rId1"/>
  <headerFooter>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17"/>
  <sheetViews>
    <sheetView zoomScalePageLayoutView="0" workbookViewId="0" topLeftCell="A52">
      <selection activeCell="B101" sqref="B101"/>
    </sheetView>
  </sheetViews>
  <sheetFormatPr defaultColWidth="18" defaultRowHeight="12.75"/>
  <cols>
    <col min="1" max="1" width="18.83203125" style="186" customWidth="1"/>
    <col min="2" max="2" width="53.66015625" style="186" customWidth="1"/>
    <col min="3" max="4" width="18" style="67" customWidth="1"/>
    <col min="5" max="5" width="18" style="187" customWidth="1"/>
    <col min="6" max="6" width="18" style="188" customWidth="1"/>
    <col min="7" max="16384" width="18" style="23" customWidth="1"/>
  </cols>
  <sheetData>
    <row r="1" spans="1:6" s="19" customFormat="1" ht="12.75" customHeight="1">
      <c r="A1" s="154"/>
      <c r="B1" s="155"/>
      <c r="C1" s="155"/>
      <c r="D1" s="155"/>
      <c r="E1" s="155"/>
      <c r="F1" s="156" t="s">
        <v>608</v>
      </c>
    </row>
    <row r="2" spans="1:6" s="22" customFormat="1" ht="21.75" customHeight="1">
      <c r="A2" s="353" t="s">
        <v>0</v>
      </c>
      <c r="B2" s="353"/>
      <c r="C2" s="353"/>
      <c r="D2" s="353"/>
      <c r="E2" s="353"/>
      <c r="F2" s="353"/>
    </row>
    <row r="3" spans="1:6" s="22" customFormat="1" ht="15">
      <c r="A3" s="345" t="s">
        <v>548</v>
      </c>
      <c r="B3" s="345"/>
      <c r="C3" s="345"/>
      <c r="D3" s="345"/>
      <c r="E3" s="345"/>
      <c r="F3" s="345"/>
    </row>
    <row r="4" spans="1:6" ht="16.5" customHeight="1">
      <c r="A4" s="157"/>
      <c r="B4" s="158"/>
      <c r="E4" s="159"/>
      <c r="F4" s="160" t="s">
        <v>106</v>
      </c>
    </row>
    <row r="5" spans="1:6" ht="42" customHeight="1">
      <c r="A5" s="161" t="s">
        <v>100</v>
      </c>
      <c r="B5" s="162" t="s">
        <v>43</v>
      </c>
      <c r="C5" s="163" t="s">
        <v>44</v>
      </c>
      <c r="D5" s="164" t="s">
        <v>45</v>
      </c>
      <c r="E5" s="165" t="s">
        <v>186</v>
      </c>
      <c r="F5" s="164" t="s">
        <v>24</v>
      </c>
    </row>
    <row r="6" spans="1:6" s="24" customFormat="1" ht="12.75">
      <c r="A6" s="166">
        <v>1</v>
      </c>
      <c r="B6" s="167">
        <v>2</v>
      </c>
      <c r="C6" s="168">
        <v>3</v>
      </c>
      <c r="D6" s="168">
        <v>4</v>
      </c>
      <c r="E6" s="169">
        <v>5</v>
      </c>
      <c r="F6" s="168">
        <v>6</v>
      </c>
    </row>
    <row r="7" spans="1:6" s="24" customFormat="1" ht="12.75">
      <c r="A7" s="170"/>
      <c r="B7" s="170" t="s">
        <v>187</v>
      </c>
      <c r="C7" s="171">
        <v>8814278894</v>
      </c>
      <c r="D7" s="171">
        <v>5417747064</v>
      </c>
      <c r="E7" s="172">
        <v>61.4655734092772</v>
      </c>
      <c r="F7" s="173">
        <v>871539884</v>
      </c>
    </row>
    <row r="8" spans="1:6" ht="12.75">
      <c r="A8" s="174" t="s">
        <v>188</v>
      </c>
      <c r="B8" s="174" t="s">
        <v>189</v>
      </c>
      <c r="C8" s="175">
        <v>10950757362</v>
      </c>
      <c r="D8" s="175">
        <v>10069907973</v>
      </c>
      <c r="E8" s="176">
        <v>91.95626968828095</v>
      </c>
      <c r="F8" s="177">
        <v>20918688</v>
      </c>
    </row>
    <row r="9" spans="1:6" ht="25.5">
      <c r="A9" s="178" t="s">
        <v>190</v>
      </c>
      <c r="B9" s="174" t="s">
        <v>68</v>
      </c>
      <c r="C9" s="175">
        <v>126077047</v>
      </c>
      <c r="D9" s="175">
        <v>94206549</v>
      </c>
      <c r="E9" s="176">
        <v>74.7214111066545</v>
      </c>
      <c r="F9" s="177">
        <v>13244385</v>
      </c>
    </row>
    <row r="10" spans="1:6" s="24" customFormat="1" ht="12.75">
      <c r="A10" s="178" t="s">
        <v>191</v>
      </c>
      <c r="B10" s="174" t="s">
        <v>192</v>
      </c>
      <c r="C10" s="175">
        <v>123627251</v>
      </c>
      <c r="D10" s="175">
        <v>95103989</v>
      </c>
      <c r="E10" s="176">
        <v>76.9280135736416</v>
      </c>
      <c r="F10" s="177">
        <v>4973051</v>
      </c>
    </row>
    <row r="11" spans="1:6" s="24" customFormat="1" ht="12.75">
      <c r="A11" s="178" t="s">
        <v>102</v>
      </c>
      <c r="B11" s="174" t="s">
        <v>70</v>
      </c>
      <c r="C11" s="175">
        <v>3938241</v>
      </c>
      <c r="D11" s="175">
        <v>2251297</v>
      </c>
      <c r="E11" s="176">
        <v>57.1650576996177</v>
      </c>
      <c r="F11" s="177">
        <v>352145</v>
      </c>
    </row>
    <row r="12" spans="1:6" ht="12.75">
      <c r="A12" s="179" t="s">
        <v>104</v>
      </c>
      <c r="B12" s="174" t="s">
        <v>367</v>
      </c>
      <c r="C12" s="175">
        <v>15000</v>
      </c>
      <c r="D12" s="175">
        <v>4689</v>
      </c>
      <c r="E12" s="176">
        <v>31.2634</v>
      </c>
      <c r="F12" s="177">
        <v>2495</v>
      </c>
    </row>
    <row r="13" spans="1:6" ht="25.5">
      <c r="A13" s="180" t="s">
        <v>559</v>
      </c>
      <c r="B13" s="174" t="s">
        <v>533</v>
      </c>
      <c r="C13" s="175">
        <v>15000</v>
      </c>
      <c r="D13" s="175">
        <v>4689</v>
      </c>
      <c r="E13" s="176">
        <v>31.2634</v>
      </c>
      <c r="F13" s="177">
        <v>2495</v>
      </c>
    </row>
    <row r="14" spans="1:6" ht="12.75">
      <c r="A14" s="179" t="s">
        <v>105</v>
      </c>
      <c r="B14" s="174" t="s">
        <v>193</v>
      </c>
      <c r="C14" s="175">
        <v>1200705</v>
      </c>
      <c r="D14" s="175">
        <v>470572</v>
      </c>
      <c r="E14" s="176">
        <v>39.1912942812764</v>
      </c>
      <c r="F14" s="177">
        <v>59578</v>
      </c>
    </row>
    <row r="15" spans="1:6" ht="12.75">
      <c r="A15" s="180" t="s">
        <v>194</v>
      </c>
      <c r="B15" s="174" t="s">
        <v>195</v>
      </c>
      <c r="C15" s="175">
        <v>1200705</v>
      </c>
      <c r="D15" s="175">
        <v>470572</v>
      </c>
      <c r="E15" s="176">
        <v>39.1912942812764</v>
      </c>
      <c r="F15" s="177">
        <v>59578</v>
      </c>
    </row>
    <row r="16" spans="1:6" s="24" customFormat="1" ht="25.5">
      <c r="A16" s="181" t="s">
        <v>196</v>
      </c>
      <c r="B16" s="174" t="s">
        <v>197</v>
      </c>
      <c r="C16" s="175">
        <v>369348</v>
      </c>
      <c r="D16" s="175">
        <v>157856</v>
      </c>
      <c r="E16" s="176">
        <v>42.739088880947</v>
      </c>
      <c r="F16" s="177">
        <v>45863</v>
      </c>
    </row>
    <row r="17" spans="1:6" ht="51.75">
      <c r="A17" s="181" t="s">
        <v>198</v>
      </c>
      <c r="B17" s="174" t="s">
        <v>199</v>
      </c>
      <c r="C17" s="175">
        <v>831357</v>
      </c>
      <c r="D17" s="175">
        <v>312716</v>
      </c>
      <c r="E17" s="176">
        <v>37.6151111977165</v>
      </c>
      <c r="F17" s="177">
        <v>13715</v>
      </c>
    </row>
    <row r="18" spans="1:6" ht="25.5">
      <c r="A18" s="179" t="s">
        <v>103</v>
      </c>
      <c r="B18" s="174" t="s">
        <v>200</v>
      </c>
      <c r="C18" s="175">
        <v>2722536</v>
      </c>
      <c r="D18" s="175">
        <v>1776036</v>
      </c>
      <c r="E18" s="176">
        <v>65.2346341793093</v>
      </c>
      <c r="F18" s="177">
        <v>290072</v>
      </c>
    </row>
    <row r="19" spans="1:6" ht="39">
      <c r="A19" s="180" t="s">
        <v>201</v>
      </c>
      <c r="B19" s="174" t="s">
        <v>202</v>
      </c>
      <c r="C19" s="175">
        <v>2722536</v>
      </c>
      <c r="D19" s="175">
        <v>1776036</v>
      </c>
      <c r="E19" s="176">
        <v>65.2346341793093</v>
      </c>
      <c r="F19" s="177">
        <v>290072</v>
      </c>
    </row>
    <row r="20" spans="1:6" ht="12.75" customHeight="1">
      <c r="A20" s="181" t="s">
        <v>203</v>
      </c>
      <c r="B20" s="174" t="s">
        <v>204</v>
      </c>
      <c r="C20" s="175">
        <v>266995</v>
      </c>
      <c r="D20" s="175">
        <v>170636</v>
      </c>
      <c r="E20" s="176">
        <v>63.9098110451507</v>
      </c>
      <c r="F20" s="177">
        <v>94075</v>
      </c>
    </row>
    <row r="21" spans="1:6" ht="51.75">
      <c r="A21" s="181" t="s">
        <v>205</v>
      </c>
      <c r="B21" s="174" t="s">
        <v>206</v>
      </c>
      <c r="C21" s="175">
        <v>382884</v>
      </c>
      <c r="D21" s="175">
        <v>239552</v>
      </c>
      <c r="E21" s="176">
        <v>62.565220797944</v>
      </c>
      <c r="F21" s="177">
        <v>57629</v>
      </c>
    </row>
    <row r="22" spans="1:6" ht="78">
      <c r="A22" s="181" t="s">
        <v>207</v>
      </c>
      <c r="B22" s="174" t="s">
        <v>208</v>
      </c>
      <c r="C22" s="175">
        <v>1756787</v>
      </c>
      <c r="D22" s="175">
        <v>1309977</v>
      </c>
      <c r="E22" s="176">
        <v>74.5666497987519</v>
      </c>
      <c r="F22" s="177">
        <v>138368</v>
      </c>
    </row>
    <row r="23" spans="1:6" ht="78">
      <c r="A23" s="181" t="s">
        <v>209</v>
      </c>
      <c r="B23" s="174" t="s">
        <v>210</v>
      </c>
      <c r="C23" s="175">
        <v>315870</v>
      </c>
      <c r="D23" s="175">
        <v>55871</v>
      </c>
      <c r="E23" s="176">
        <v>17.6879634026656</v>
      </c>
      <c r="F23" s="177">
        <v>0</v>
      </c>
    </row>
    <row r="24" spans="1:6" ht="12.75" customHeight="1">
      <c r="A24" s="178" t="s">
        <v>211</v>
      </c>
      <c r="B24" s="174" t="s">
        <v>212</v>
      </c>
      <c r="C24" s="175">
        <v>10697114823</v>
      </c>
      <c r="D24" s="175">
        <v>9878346138</v>
      </c>
      <c r="E24" s="176">
        <v>92.34589234005833</v>
      </c>
      <c r="F24" s="177">
        <v>2349107</v>
      </c>
    </row>
    <row r="25" spans="1:6" ht="12.75">
      <c r="A25" s="179" t="s">
        <v>213</v>
      </c>
      <c r="B25" s="174" t="s">
        <v>214</v>
      </c>
      <c r="C25" s="175">
        <v>10697114823</v>
      </c>
      <c r="D25" s="175">
        <v>9868866296</v>
      </c>
      <c r="E25" s="176">
        <v>92.2572717905283</v>
      </c>
      <c r="F25" s="177">
        <v>3866566</v>
      </c>
    </row>
    <row r="26" spans="1:6" s="24" customFormat="1" ht="25.5">
      <c r="A26" s="179" t="s">
        <v>215</v>
      </c>
      <c r="B26" s="174" t="s">
        <v>216</v>
      </c>
      <c r="C26" s="182" t="s">
        <v>27</v>
      </c>
      <c r="D26" s="175">
        <v>9479842</v>
      </c>
      <c r="E26" s="183" t="s">
        <v>27</v>
      </c>
      <c r="F26" s="177">
        <v>-1517459</v>
      </c>
    </row>
    <row r="27" spans="1:6" ht="39" customHeight="1">
      <c r="A27" s="170"/>
      <c r="B27" s="170" t="s">
        <v>217</v>
      </c>
      <c r="C27" s="171">
        <v>11001401447</v>
      </c>
      <c r="D27" s="171">
        <v>5557909321</v>
      </c>
      <c r="E27" s="172">
        <v>50.5200119031708</v>
      </c>
      <c r="F27" s="173">
        <v>775102307</v>
      </c>
    </row>
    <row r="28" spans="1:6" ht="12.75">
      <c r="A28" s="178" t="s">
        <v>218</v>
      </c>
      <c r="B28" s="174" t="s">
        <v>219</v>
      </c>
      <c r="C28" s="175">
        <v>9945527593</v>
      </c>
      <c r="D28" s="175">
        <v>5092019541</v>
      </c>
      <c r="E28" s="176">
        <v>51.1990891670135</v>
      </c>
      <c r="F28" s="177">
        <v>679794005</v>
      </c>
    </row>
    <row r="29" spans="1:6" ht="12.75">
      <c r="A29" s="179" t="s">
        <v>220</v>
      </c>
      <c r="B29" s="174" t="s">
        <v>221</v>
      </c>
      <c r="C29" s="175">
        <v>2767750936</v>
      </c>
      <c r="D29" s="175">
        <v>1369189093</v>
      </c>
      <c r="E29" s="176">
        <v>49.4693751204642</v>
      </c>
      <c r="F29" s="177">
        <v>217071017</v>
      </c>
    </row>
    <row r="30" spans="1:6" ht="12.75">
      <c r="A30" s="180" t="s">
        <v>222</v>
      </c>
      <c r="B30" s="174" t="s">
        <v>223</v>
      </c>
      <c r="C30" s="175">
        <v>1627443934</v>
      </c>
      <c r="D30" s="175">
        <v>835115926</v>
      </c>
      <c r="E30" s="176">
        <v>51.3145742690759</v>
      </c>
      <c r="F30" s="177">
        <v>134089039</v>
      </c>
    </row>
    <row r="31" spans="1:6" ht="12.75">
      <c r="A31" s="181" t="s">
        <v>224</v>
      </c>
      <c r="B31" s="174" t="s">
        <v>225</v>
      </c>
      <c r="C31" s="182" t="s">
        <v>27</v>
      </c>
      <c r="D31" s="175">
        <v>605035881</v>
      </c>
      <c r="E31" s="183" t="s">
        <v>27</v>
      </c>
      <c r="F31" s="177">
        <v>95767626</v>
      </c>
    </row>
    <row r="32" spans="1:6" ht="39" customHeight="1">
      <c r="A32" s="181" t="s">
        <v>226</v>
      </c>
      <c r="B32" s="174" t="s">
        <v>227</v>
      </c>
      <c r="C32" s="182" t="s">
        <v>27</v>
      </c>
      <c r="D32" s="175">
        <v>230080045</v>
      </c>
      <c r="E32" s="183" t="s">
        <v>27</v>
      </c>
      <c r="F32" s="177">
        <v>38321413</v>
      </c>
    </row>
    <row r="33" spans="1:6" ht="12.75">
      <c r="A33" s="180" t="s">
        <v>228</v>
      </c>
      <c r="B33" s="174" t="s">
        <v>229</v>
      </c>
      <c r="C33" s="175">
        <v>1140307002</v>
      </c>
      <c r="D33" s="175">
        <v>534073167</v>
      </c>
      <c r="E33" s="176">
        <v>46.8359104866744</v>
      </c>
      <c r="F33" s="177">
        <v>82981978</v>
      </c>
    </row>
    <row r="34" spans="1:6" ht="12.75">
      <c r="A34" s="181" t="s">
        <v>230</v>
      </c>
      <c r="B34" s="174" t="s">
        <v>231</v>
      </c>
      <c r="C34" s="182" t="s">
        <v>27</v>
      </c>
      <c r="D34" s="175">
        <v>15202984</v>
      </c>
      <c r="E34" s="183" t="s">
        <v>27</v>
      </c>
      <c r="F34" s="177">
        <v>1461101</v>
      </c>
    </row>
    <row r="35" spans="1:6" ht="12.75">
      <c r="A35" s="181" t="s">
        <v>232</v>
      </c>
      <c r="B35" s="174" t="s">
        <v>233</v>
      </c>
      <c r="C35" s="182" t="s">
        <v>27</v>
      </c>
      <c r="D35" s="175">
        <v>401121893</v>
      </c>
      <c r="E35" s="183" t="s">
        <v>27</v>
      </c>
      <c r="F35" s="177">
        <v>62174275</v>
      </c>
    </row>
    <row r="36" spans="1:6" ht="25.5">
      <c r="A36" s="181" t="s">
        <v>234</v>
      </c>
      <c r="B36" s="174" t="s">
        <v>235</v>
      </c>
      <c r="C36" s="182" t="s">
        <v>27</v>
      </c>
      <c r="D36" s="175">
        <v>113610804</v>
      </c>
      <c r="E36" s="183" t="s">
        <v>27</v>
      </c>
      <c r="F36" s="177">
        <v>18995315</v>
      </c>
    </row>
    <row r="37" spans="1:6" ht="12.75">
      <c r="A37" s="181" t="s">
        <v>236</v>
      </c>
      <c r="B37" s="174" t="s">
        <v>560</v>
      </c>
      <c r="C37" s="182" t="s">
        <v>27</v>
      </c>
      <c r="D37" s="175">
        <v>6509</v>
      </c>
      <c r="E37" s="183" t="s">
        <v>27</v>
      </c>
      <c r="F37" s="177">
        <v>80</v>
      </c>
    </row>
    <row r="38" spans="1:6" ht="12.75">
      <c r="A38" s="181" t="s">
        <v>237</v>
      </c>
      <c r="B38" s="174" t="s">
        <v>238</v>
      </c>
      <c r="C38" s="182" t="s">
        <v>27</v>
      </c>
      <c r="D38" s="175">
        <v>4130977</v>
      </c>
      <c r="E38" s="183" t="s">
        <v>27</v>
      </c>
      <c r="F38" s="177">
        <v>351207</v>
      </c>
    </row>
    <row r="39" spans="1:6" ht="12.75">
      <c r="A39" s="179" t="s">
        <v>239</v>
      </c>
      <c r="B39" s="174" t="s">
        <v>240</v>
      </c>
      <c r="C39" s="175">
        <v>200820665</v>
      </c>
      <c r="D39" s="175">
        <v>141009496</v>
      </c>
      <c r="E39" s="176">
        <v>70.2166264811443</v>
      </c>
      <c r="F39" s="177">
        <v>169639</v>
      </c>
    </row>
    <row r="40" spans="1:6" ht="51.75" customHeight="1">
      <c r="A40" s="180" t="s">
        <v>241</v>
      </c>
      <c r="B40" s="174" t="s">
        <v>242</v>
      </c>
      <c r="C40" s="182" t="s">
        <v>27</v>
      </c>
      <c r="D40" s="175">
        <v>135182312</v>
      </c>
      <c r="E40" s="183" t="s">
        <v>27</v>
      </c>
      <c r="F40" s="177">
        <v>0</v>
      </c>
    </row>
    <row r="41" spans="1:6" ht="12.75">
      <c r="A41" s="180" t="s">
        <v>243</v>
      </c>
      <c r="B41" s="174" t="s">
        <v>244</v>
      </c>
      <c r="C41" s="182" t="s">
        <v>27</v>
      </c>
      <c r="D41" s="175">
        <v>4122476</v>
      </c>
      <c r="E41" s="183" t="s">
        <v>27</v>
      </c>
      <c r="F41" s="177">
        <v>169624</v>
      </c>
    </row>
    <row r="42" spans="1:6" ht="12.75" customHeight="1">
      <c r="A42" s="180" t="s">
        <v>245</v>
      </c>
      <c r="B42" s="174" t="s">
        <v>246</v>
      </c>
      <c r="C42" s="182" t="s">
        <v>27</v>
      </c>
      <c r="D42" s="175">
        <v>1704708</v>
      </c>
      <c r="E42" s="183" t="s">
        <v>27</v>
      </c>
      <c r="F42" s="177">
        <v>15</v>
      </c>
    </row>
    <row r="43" spans="1:6" ht="12.75">
      <c r="A43" s="179" t="s">
        <v>247</v>
      </c>
      <c r="B43" s="174" t="s">
        <v>561</v>
      </c>
      <c r="C43" s="175">
        <v>4991992104</v>
      </c>
      <c r="D43" s="175">
        <v>2372300273</v>
      </c>
      <c r="E43" s="176">
        <v>47.5221158875455</v>
      </c>
      <c r="F43" s="177">
        <v>298676879</v>
      </c>
    </row>
    <row r="44" spans="1:6" ht="25.5" customHeight="1">
      <c r="A44" s="180" t="s">
        <v>248</v>
      </c>
      <c r="B44" s="174" t="s">
        <v>249</v>
      </c>
      <c r="C44" s="175">
        <v>4390044242</v>
      </c>
      <c r="D44" s="175">
        <v>2030798692</v>
      </c>
      <c r="E44" s="176">
        <v>46.2591850884131</v>
      </c>
      <c r="F44" s="177">
        <v>253059214</v>
      </c>
    </row>
    <row r="45" spans="1:6" ht="12.75">
      <c r="A45" s="181" t="s">
        <v>250</v>
      </c>
      <c r="B45" s="174" t="s">
        <v>251</v>
      </c>
      <c r="C45" s="182" t="s">
        <v>27</v>
      </c>
      <c r="D45" s="175">
        <v>27084838</v>
      </c>
      <c r="E45" s="183" t="s">
        <v>27</v>
      </c>
      <c r="F45" s="177">
        <v>697924</v>
      </c>
    </row>
    <row r="46" spans="1:6" ht="25.5">
      <c r="A46" s="181" t="s">
        <v>252</v>
      </c>
      <c r="B46" s="174" t="s">
        <v>562</v>
      </c>
      <c r="C46" s="182" t="s">
        <v>27</v>
      </c>
      <c r="D46" s="175">
        <v>1959877474</v>
      </c>
      <c r="E46" s="183" t="s">
        <v>27</v>
      </c>
      <c r="F46" s="177">
        <v>246645497</v>
      </c>
    </row>
    <row r="47" spans="1:6" ht="25.5">
      <c r="A47" s="181" t="s">
        <v>253</v>
      </c>
      <c r="B47" s="174" t="s">
        <v>254</v>
      </c>
      <c r="C47" s="182" t="s">
        <v>27</v>
      </c>
      <c r="D47" s="175">
        <v>43836380</v>
      </c>
      <c r="E47" s="183" t="s">
        <v>27</v>
      </c>
      <c r="F47" s="177">
        <v>5715793</v>
      </c>
    </row>
    <row r="48" spans="1:6" s="24" customFormat="1" ht="12.75">
      <c r="A48" s="180" t="s">
        <v>255</v>
      </c>
      <c r="B48" s="174" t="s">
        <v>563</v>
      </c>
      <c r="C48" s="175">
        <v>601947862</v>
      </c>
      <c r="D48" s="175">
        <v>341501581</v>
      </c>
      <c r="E48" s="176">
        <v>56.7327509487857</v>
      </c>
      <c r="F48" s="177">
        <v>45617665</v>
      </c>
    </row>
    <row r="49" spans="1:6" s="24" customFormat="1" ht="12.75">
      <c r="A49" s="181" t="s">
        <v>256</v>
      </c>
      <c r="B49" s="174" t="s">
        <v>257</v>
      </c>
      <c r="C49" s="182" t="s">
        <v>27</v>
      </c>
      <c r="D49" s="175">
        <v>340957370</v>
      </c>
      <c r="E49" s="183" t="s">
        <v>27</v>
      </c>
      <c r="F49" s="177">
        <v>45614516</v>
      </c>
    </row>
    <row r="50" spans="1:6" ht="12.75">
      <c r="A50" s="184" t="s">
        <v>258</v>
      </c>
      <c r="B50" s="174" t="s">
        <v>259</v>
      </c>
      <c r="C50" s="182" t="s">
        <v>27</v>
      </c>
      <c r="D50" s="175">
        <v>58699258</v>
      </c>
      <c r="E50" s="183" t="s">
        <v>27</v>
      </c>
      <c r="F50" s="177">
        <v>7887103</v>
      </c>
    </row>
    <row r="51" spans="1:6" s="24" customFormat="1" ht="25.5">
      <c r="A51" s="181" t="s">
        <v>260</v>
      </c>
      <c r="B51" s="174" t="s">
        <v>261</v>
      </c>
      <c r="C51" s="182" t="s">
        <v>27</v>
      </c>
      <c r="D51" s="175">
        <v>116740</v>
      </c>
      <c r="E51" s="183" t="s">
        <v>27</v>
      </c>
      <c r="F51" s="177">
        <v>0</v>
      </c>
    </row>
    <row r="52" spans="1:6" ht="39">
      <c r="A52" s="181" t="s">
        <v>262</v>
      </c>
      <c r="B52" s="174" t="s">
        <v>263</v>
      </c>
      <c r="C52" s="182" t="s">
        <v>27</v>
      </c>
      <c r="D52" s="175">
        <v>427471</v>
      </c>
      <c r="E52" s="183" t="s">
        <v>27</v>
      </c>
      <c r="F52" s="177">
        <v>3149</v>
      </c>
    </row>
    <row r="53" spans="1:6" ht="25.5">
      <c r="A53" s="179" t="s">
        <v>264</v>
      </c>
      <c r="B53" s="174" t="s">
        <v>265</v>
      </c>
      <c r="C53" s="175">
        <v>466254582</v>
      </c>
      <c r="D53" s="175">
        <v>243607634</v>
      </c>
      <c r="E53" s="176">
        <v>52.2477726535243</v>
      </c>
      <c r="F53" s="177">
        <v>37818883</v>
      </c>
    </row>
    <row r="54" spans="1:6" ht="12.75">
      <c r="A54" s="180" t="s">
        <v>266</v>
      </c>
      <c r="B54" s="174" t="s">
        <v>267</v>
      </c>
      <c r="C54" s="175">
        <v>384783332</v>
      </c>
      <c r="D54" s="175">
        <v>208829359</v>
      </c>
      <c r="E54" s="176">
        <v>54.2719347469032</v>
      </c>
      <c r="F54" s="177">
        <v>31077442</v>
      </c>
    </row>
    <row r="55" spans="1:6" ht="12.75">
      <c r="A55" s="180" t="s">
        <v>268</v>
      </c>
      <c r="B55" s="174" t="s">
        <v>269</v>
      </c>
      <c r="C55" s="175">
        <v>81471250</v>
      </c>
      <c r="D55" s="175">
        <v>34778275</v>
      </c>
      <c r="E55" s="176">
        <v>42.6877887966614</v>
      </c>
      <c r="F55" s="177">
        <v>6741441</v>
      </c>
    </row>
    <row r="56" spans="1:6" ht="12.75" customHeight="1">
      <c r="A56" s="179" t="s">
        <v>270</v>
      </c>
      <c r="B56" s="174" t="s">
        <v>271</v>
      </c>
      <c r="C56" s="175">
        <v>1518709306</v>
      </c>
      <c r="D56" s="175">
        <v>965913045</v>
      </c>
      <c r="E56" s="176">
        <v>63.6009169584953</v>
      </c>
      <c r="F56" s="177">
        <v>126057587</v>
      </c>
    </row>
    <row r="57" spans="1:6" ht="12.75">
      <c r="A57" s="180" t="s">
        <v>272</v>
      </c>
      <c r="B57" s="174" t="s">
        <v>273</v>
      </c>
      <c r="C57" s="175">
        <v>271342126</v>
      </c>
      <c r="D57" s="175">
        <v>156984765</v>
      </c>
      <c r="E57" s="176">
        <v>57.8549180306784</v>
      </c>
      <c r="F57" s="177">
        <v>22432214</v>
      </c>
    </row>
    <row r="58" spans="1:6" ht="25.5">
      <c r="A58" s="181" t="s">
        <v>274</v>
      </c>
      <c r="B58" s="174" t="s">
        <v>275</v>
      </c>
      <c r="C58" s="175">
        <v>271342126</v>
      </c>
      <c r="D58" s="175">
        <v>156984765</v>
      </c>
      <c r="E58" s="176">
        <v>57.8549180306784</v>
      </c>
      <c r="F58" s="177">
        <v>22432214</v>
      </c>
    </row>
    <row r="59" spans="1:6" ht="39">
      <c r="A59" s="180" t="s">
        <v>276</v>
      </c>
      <c r="B59" s="174" t="s">
        <v>277</v>
      </c>
      <c r="C59" s="175">
        <v>136172015</v>
      </c>
      <c r="D59" s="175">
        <v>75853450</v>
      </c>
      <c r="E59" s="176">
        <v>55.7041397602878</v>
      </c>
      <c r="F59" s="177">
        <v>18705457</v>
      </c>
    </row>
    <row r="60" spans="1:6" ht="39">
      <c r="A60" s="181" t="s">
        <v>278</v>
      </c>
      <c r="B60" s="174" t="s">
        <v>279</v>
      </c>
      <c r="C60" s="175">
        <v>36594437</v>
      </c>
      <c r="D60" s="175">
        <v>15247105</v>
      </c>
      <c r="E60" s="176">
        <v>41.6650893959647</v>
      </c>
      <c r="F60" s="177">
        <v>3475637</v>
      </c>
    </row>
    <row r="61" spans="1:6" s="24" customFormat="1" ht="64.5">
      <c r="A61" s="181" t="s">
        <v>280</v>
      </c>
      <c r="B61" s="174" t="s">
        <v>564</v>
      </c>
      <c r="C61" s="175">
        <v>99577578</v>
      </c>
      <c r="D61" s="175">
        <v>60606345</v>
      </c>
      <c r="E61" s="176">
        <v>60.863445242663</v>
      </c>
      <c r="F61" s="177">
        <v>15229820</v>
      </c>
    </row>
    <row r="62" spans="1:6" ht="25.5">
      <c r="A62" s="180" t="s">
        <v>281</v>
      </c>
      <c r="B62" s="174" t="s">
        <v>282</v>
      </c>
      <c r="C62" s="175">
        <v>1111195165</v>
      </c>
      <c r="D62" s="175">
        <v>733074830</v>
      </c>
      <c r="E62" s="176">
        <v>65.9717440743184</v>
      </c>
      <c r="F62" s="177">
        <v>84919916</v>
      </c>
    </row>
    <row r="63" spans="1:6" ht="25.5">
      <c r="A63" s="181" t="s">
        <v>283</v>
      </c>
      <c r="B63" s="174" t="s">
        <v>284</v>
      </c>
      <c r="C63" s="175">
        <v>841440527</v>
      </c>
      <c r="D63" s="175">
        <v>559391782</v>
      </c>
      <c r="E63" s="176">
        <v>66.4802519441757</v>
      </c>
      <c r="F63" s="177">
        <v>37584812</v>
      </c>
    </row>
    <row r="64" spans="1:6" ht="39">
      <c r="A64" s="181" t="s">
        <v>285</v>
      </c>
      <c r="B64" s="174" t="s">
        <v>286</v>
      </c>
      <c r="C64" s="175">
        <v>269754638</v>
      </c>
      <c r="D64" s="175">
        <v>173683048</v>
      </c>
      <c r="E64" s="176">
        <v>64.3855651186246</v>
      </c>
      <c r="F64" s="177">
        <v>47335104</v>
      </c>
    </row>
    <row r="65" spans="1:6" s="24" customFormat="1" ht="12.75">
      <c r="A65" s="178" t="s">
        <v>101</v>
      </c>
      <c r="B65" s="174" t="s">
        <v>287</v>
      </c>
      <c r="C65" s="175">
        <v>1055873854</v>
      </c>
      <c r="D65" s="175">
        <v>465889780</v>
      </c>
      <c r="E65" s="176">
        <v>44.1236212361027</v>
      </c>
      <c r="F65" s="177">
        <v>95308302</v>
      </c>
    </row>
    <row r="66" spans="1:6" ht="12.75">
      <c r="A66" s="179" t="s">
        <v>288</v>
      </c>
      <c r="B66" s="174" t="s">
        <v>289</v>
      </c>
      <c r="C66" s="175">
        <v>898765661</v>
      </c>
      <c r="D66" s="175">
        <v>352827554</v>
      </c>
      <c r="E66" s="176">
        <v>39.2569019634585</v>
      </c>
      <c r="F66" s="177">
        <v>65860467</v>
      </c>
    </row>
    <row r="67" spans="1:6" ht="12.75">
      <c r="A67" s="180" t="s">
        <v>290</v>
      </c>
      <c r="B67" s="174" t="s">
        <v>291</v>
      </c>
      <c r="C67" s="182" t="s">
        <v>27</v>
      </c>
      <c r="D67" s="175">
        <v>23957494</v>
      </c>
      <c r="E67" s="183" t="s">
        <v>27</v>
      </c>
      <c r="F67" s="177">
        <v>3875742</v>
      </c>
    </row>
    <row r="68" spans="1:6" s="24" customFormat="1" ht="12.75">
      <c r="A68" s="180" t="s">
        <v>292</v>
      </c>
      <c r="B68" s="174" t="s">
        <v>565</v>
      </c>
      <c r="C68" s="182" t="s">
        <v>27</v>
      </c>
      <c r="D68" s="175">
        <v>328870060</v>
      </c>
      <c r="E68" s="183" t="s">
        <v>27</v>
      </c>
      <c r="F68" s="177">
        <v>61984725</v>
      </c>
    </row>
    <row r="69" spans="1:6" ht="12.75">
      <c r="A69" s="179" t="s">
        <v>293</v>
      </c>
      <c r="B69" s="174" t="s">
        <v>294</v>
      </c>
      <c r="C69" s="175">
        <v>157108193</v>
      </c>
      <c r="D69" s="175">
        <v>113062226</v>
      </c>
      <c r="E69" s="176">
        <v>71.9645637131095</v>
      </c>
      <c r="F69" s="177">
        <v>29447835</v>
      </c>
    </row>
    <row r="70" spans="1:6" ht="12.75">
      <c r="A70" s="180" t="s">
        <v>295</v>
      </c>
      <c r="B70" s="174" t="s">
        <v>296</v>
      </c>
      <c r="C70" s="175">
        <v>533206</v>
      </c>
      <c r="D70" s="175">
        <v>62014</v>
      </c>
      <c r="E70" s="176">
        <v>11.6304017584198</v>
      </c>
      <c r="F70" s="177">
        <v>47614</v>
      </c>
    </row>
    <row r="71" spans="1:6" ht="25.5">
      <c r="A71" s="181" t="s">
        <v>297</v>
      </c>
      <c r="B71" s="174" t="s">
        <v>298</v>
      </c>
      <c r="C71" s="175">
        <v>533206</v>
      </c>
      <c r="D71" s="175">
        <v>62014</v>
      </c>
      <c r="E71" s="176">
        <v>11.6304017584198</v>
      </c>
      <c r="F71" s="177">
        <v>47614</v>
      </c>
    </row>
    <row r="72" spans="1:6" ht="51.75">
      <c r="A72" s="180" t="s">
        <v>299</v>
      </c>
      <c r="B72" s="174" t="s">
        <v>300</v>
      </c>
      <c r="C72" s="175">
        <v>110449081</v>
      </c>
      <c r="D72" s="175">
        <v>85653084</v>
      </c>
      <c r="E72" s="176">
        <v>77.5498380018209</v>
      </c>
      <c r="F72" s="177">
        <v>23358692</v>
      </c>
    </row>
    <row r="73" spans="1:6" ht="39">
      <c r="A73" s="181" t="s">
        <v>301</v>
      </c>
      <c r="B73" s="174" t="s">
        <v>302</v>
      </c>
      <c r="C73" s="175">
        <v>105402044</v>
      </c>
      <c r="D73" s="175">
        <v>84026624</v>
      </c>
      <c r="E73" s="176">
        <v>79.7201084164933</v>
      </c>
      <c r="F73" s="177">
        <v>23306739</v>
      </c>
    </row>
    <row r="74" spans="1:6" ht="64.5">
      <c r="A74" s="181" t="s">
        <v>303</v>
      </c>
      <c r="B74" s="174" t="s">
        <v>304</v>
      </c>
      <c r="C74" s="175">
        <v>5047037</v>
      </c>
      <c r="D74" s="175">
        <v>1626460</v>
      </c>
      <c r="E74" s="176">
        <v>32.226029648683</v>
      </c>
      <c r="F74" s="177">
        <v>51953</v>
      </c>
    </row>
    <row r="75" spans="1:6" ht="25.5">
      <c r="A75" s="180" t="s">
        <v>305</v>
      </c>
      <c r="B75" s="174" t="s">
        <v>306</v>
      </c>
      <c r="C75" s="175">
        <v>46125906</v>
      </c>
      <c r="D75" s="175">
        <v>27347128</v>
      </c>
      <c r="E75" s="176">
        <v>59.2880024080177</v>
      </c>
      <c r="F75" s="177">
        <v>6041529</v>
      </c>
    </row>
    <row r="76" spans="1:6" ht="25.5" customHeight="1">
      <c r="A76" s="181" t="s">
        <v>307</v>
      </c>
      <c r="B76" s="174" t="s">
        <v>308</v>
      </c>
      <c r="C76" s="175">
        <v>37181622</v>
      </c>
      <c r="D76" s="175">
        <v>22374750</v>
      </c>
      <c r="E76" s="176">
        <v>60.176906375951</v>
      </c>
      <c r="F76" s="177">
        <v>5899548</v>
      </c>
    </row>
    <row r="77" spans="1:6" ht="25.5" customHeight="1">
      <c r="A77" s="181" t="s">
        <v>309</v>
      </c>
      <c r="B77" s="174" t="s">
        <v>310</v>
      </c>
      <c r="C77" s="175">
        <v>8944284</v>
      </c>
      <c r="D77" s="175">
        <v>4972378</v>
      </c>
      <c r="E77" s="176">
        <v>55.592805416286</v>
      </c>
      <c r="F77" s="177">
        <v>141981</v>
      </c>
    </row>
    <row r="78" spans="1:6" ht="12.75">
      <c r="A78" s="170"/>
      <c r="B78" s="170" t="s">
        <v>31</v>
      </c>
      <c r="C78" s="171">
        <v>-2187122553</v>
      </c>
      <c r="D78" s="171">
        <v>-140162257</v>
      </c>
      <c r="E78" s="172">
        <v>6.40852321045038</v>
      </c>
      <c r="F78" s="173">
        <v>96437577</v>
      </c>
    </row>
    <row r="79" spans="1:6" ht="12.75">
      <c r="A79" s="170"/>
      <c r="B79" s="170" t="s">
        <v>32</v>
      </c>
      <c r="C79" s="171">
        <v>2187122553</v>
      </c>
      <c r="D79" s="171">
        <v>140162257</v>
      </c>
      <c r="E79" s="172">
        <v>6.40852321045038</v>
      </c>
      <c r="F79" s="173">
        <v>-96437577</v>
      </c>
    </row>
    <row r="80" spans="1:6" ht="12.75">
      <c r="A80" s="178" t="s">
        <v>311</v>
      </c>
      <c r="B80" s="174" t="s">
        <v>80</v>
      </c>
      <c r="C80" s="175">
        <v>413394420</v>
      </c>
      <c r="D80" s="175">
        <v>-71097010</v>
      </c>
      <c r="E80" s="176">
        <v>-17.1983476651668</v>
      </c>
      <c r="F80" s="177">
        <v>17936312</v>
      </c>
    </row>
    <row r="81" spans="1:6" ht="25.5">
      <c r="A81" s="179" t="s">
        <v>312</v>
      </c>
      <c r="B81" s="174" t="s">
        <v>81</v>
      </c>
      <c r="C81" s="175">
        <v>21422579</v>
      </c>
      <c r="D81" s="175">
        <v>-16691950</v>
      </c>
      <c r="E81" s="176">
        <v>-77.9175535307864</v>
      </c>
      <c r="F81" s="177">
        <v>-2871314</v>
      </c>
    </row>
    <row r="82" spans="1:6" ht="25.5">
      <c r="A82" s="179" t="s">
        <v>313</v>
      </c>
      <c r="B82" s="174" t="s">
        <v>82</v>
      </c>
      <c r="C82" s="175">
        <v>57514504</v>
      </c>
      <c r="D82" s="175">
        <v>-59468221</v>
      </c>
      <c r="E82" s="176">
        <v>-103.39691191634</v>
      </c>
      <c r="F82" s="177">
        <v>-172821</v>
      </c>
    </row>
    <row r="83" spans="1:6" ht="25.5">
      <c r="A83" s="179" t="s">
        <v>314</v>
      </c>
      <c r="B83" s="174" t="s">
        <v>84</v>
      </c>
      <c r="C83" s="175">
        <v>334457337</v>
      </c>
      <c r="D83" s="175">
        <v>5063161</v>
      </c>
      <c r="E83" s="176">
        <v>1.51384357880001</v>
      </c>
      <c r="F83" s="177">
        <v>20980447</v>
      </c>
    </row>
    <row r="84" spans="1:6" s="24" customFormat="1" ht="12.75">
      <c r="A84" s="178" t="s">
        <v>315</v>
      </c>
      <c r="B84" s="174" t="s">
        <v>38</v>
      </c>
      <c r="C84" s="175">
        <v>-334457337</v>
      </c>
      <c r="D84" s="175">
        <v>-5048371</v>
      </c>
      <c r="E84" s="176">
        <v>1.50942162766787</v>
      </c>
      <c r="F84" s="177">
        <v>-20972274</v>
      </c>
    </row>
    <row r="85" spans="1:6" ht="12.75">
      <c r="A85" s="178" t="s">
        <v>316</v>
      </c>
      <c r="B85" s="174" t="s">
        <v>37</v>
      </c>
      <c r="C85" s="175">
        <v>2135662973</v>
      </c>
      <c r="D85" s="175">
        <v>237254079</v>
      </c>
      <c r="E85" s="176">
        <v>11.1091535302841</v>
      </c>
      <c r="F85" s="177">
        <v>-91370211</v>
      </c>
    </row>
    <row r="86" spans="1:6" ht="12.75">
      <c r="A86" s="178" t="s">
        <v>317</v>
      </c>
      <c r="B86" s="174" t="s">
        <v>318</v>
      </c>
      <c r="C86" s="175">
        <v>-27477503</v>
      </c>
      <c r="D86" s="175">
        <v>-20946441</v>
      </c>
      <c r="E86" s="176">
        <v>76.2312396071797</v>
      </c>
      <c r="F86" s="177">
        <v>-2031404</v>
      </c>
    </row>
    <row r="87" spans="1:6" ht="12.75" customHeight="1">
      <c r="A87" s="170"/>
      <c r="B87" s="170" t="s">
        <v>319</v>
      </c>
      <c r="C87" s="171">
        <v>11001401447</v>
      </c>
      <c r="D87" s="171">
        <v>5557909321</v>
      </c>
      <c r="E87" s="172">
        <v>50.5200119031708</v>
      </c>
      <c r="F87" s="173">
        <v>775102307</v>
      </c>
    </row>
    <row r="88" spans="1:6" ht="12.75">
      <c r="A88" s="174" t="s">
        <v>320</v>
      </c>
      <c r="B88" s="174" t="s">
        <v>321</v>
      </c>
      <c r="C88" s="175">
        <v>1718559171</v>
      </c>
      <c r="D88" s="175">
        <v>964482702.3</v>
      </c>
      <c r="E88" s="176">
        <v>56.1215882801861</v>
      </c>
      <c r="F88" s="177">
        <v>127478851.96999991</v>
      </c>
    </row>
    <row r="89" spans="1:6" ht="12.75">
      <c r="A89" s="174" t="s">
        <v>322</v>
      </c>
      <c r="B89" s="174" t="s">
        <v>323</v>
      </c>
      <c r="C89" s="175">
        <v>1246204943</v>
      </c>
      <c r="D89" s="175">
        <v>415922954.09</v>
      </c>
      <c r="E89" s="176">
        <v>33.3751648495909</v>
      </c>
      <c r="F89" s="177">
        <v>66740908.8</v>
      </c>
    </row>
    <row r="90" spans="1:6" ht="12.75" customHeight="1">
      <c r="A90" s="174" t="s">
        <v>324</v>
      </c>
      <c r="B90" s="174" t="s">
        <v>325</v>
      </c>
      <c r="C90" s="175">
        <v>956258709</v>
      </c>
      <c r="D90" s="175">
        <v>483175251.02</v>
      </c>
      <c r="E90" s="176">
        <v>50.5276706473373</v>
      </c>
      <c r="F90" s="177">
        <v>71062968.93</v>
      </c>
    </row>
    <row r="91" spans="1:6" ht="12.75">
      <c r="A91" s="174" t="s">
        <v>326</v>
      </c>
      <c r="B91" s="174" t="s">
        <v>327</v>
      </c>
      <c r="C91" s="175">
        <v>2729770037</v>
      </c>
      <c r="D91" s="175">
        <v>1268127965.16</v>
      </c>
      <c r="E91" s="176">
        <v>46.4554870180077</v>
      </c>
      <c r="F91" s="177">
        <v>169776737.99</v>
      </c>
    </row>
    <row r="92" spans="1:6" ht="12.75">
      <c r="A92" s="174" t="s">
        <v>328</v>
      </c>
      <c r="B92" s="174" t="s">
        <v>329</v>
      </c>
      <c r="C92" s="175">
        <v>96860188</v>
      </c>
      <c r="D92" s="175">
        <v>47583292.21</v>
      </c>
      <c r="E92" s="176">
        <v>49.1257483518409</v>
      </c>
      <c r="F92" s="177">
        <v>7485244.99</v>
      </c>
    </row>
    <row r="93" spans="1:6" ht="12.75">
      <c r="A93" s="174" t="s">
        <v>330</v>
      </c>
      <c r="B93" s="174" t="s">
        <v>331</v>
      </c>
      <c r="C93" s="175">
        <v>47902903</v>
      </c>
      <c r="D93" s="175">
        <v>35603635.21</v>
      </c>
      <c r="E93" s="176">
        <v>74.3245878229969</v>
      </c>
      <c r="F93" s="177">
        <v>4413176.32</v>
      </c>
    </row>
    <row r="94" spans="1:6" ht="12.75">
      <c r="A94" s="174" t="s">
        <v>332</v>
      </c>
      <c r="B94" s="174" t="s">
        <v>333</v>
      </c>
      <c r="C94" s="175">
        <v>1678538726</v>
      </c>
      <c r="D94" s="175">
        <v>940070317.94</v>
      </c>
      <c r="E94" s="176">
        <v>56.0052802701914</v>
      </c>
      <c r="F94" s="177">
        <v>142620736.5</v>
      </c>
    </row>
    <row r="95" spans="1:6" s="24" customFormat="1" ht="12.75">
      <c r="A95" s="174" t="s">
        <v>334</v>
      </c>
      <c r="B95" s="174" t="s">
        <v>335</v>
      </c>
      <c r="C95" s="175">
        <v>243005449</v>
      </c>
      <c r="D95" s="175">
        <v>150332538.94</v>
      </c>
      <c r="E95" s="176">
        <v>61.8638551351991</v>
      </c>
      <c r="F95" s="177">
        <v>34015621.78</v>
      </c>
    </row>
    <row r="96" spans="1:6" ht="12.75">
      <c r="A96" s="174" t="s">
        <v>336</v>
      </c>
      <c r="B96" s="174" t="s">
        <v>337</v>
      </c>
      <c r="C96" s="175">
        <v>1087791524</v>
      </c>
      <c r="D96" s="175">
        <v>665374042.73</v>
      </c>
      <c r="E96" s="176">
        <v>61.1674229895912</v>
      </c>
      <c r="F96" s="177">
        <v>67597749.94</v>
      </c>
    </row>
    <row r="97" spans="1:6" ht="12.75">
      <c r="A97" s="174" t="s">
        <v>338</v>
      </c>
      <c r="B97" s="174" t="s">
        <v>339</v>
      </c>
      <c r="C97" s="175">
        <v>1196509797</v>
      </c>
      <c r="D97" s="175">
        <v>587236620.94</v>
      </c>
      <c r="E97" s="176">
        <v>49.0791318560344</v>
      </c>
      <c r="F97" s="177">
        <v>83910309.26</v>
      </c>
    </row>
    <row r="98" spans="1:6" ht="13.5" customHeight="1">
      <c r="A98" s="185" t="s">
        <v>342</v>
      </c>
      <c r="B98" s="174"/>
      <c r="C98" s="175"/>
      <c r="D98" s="175"/>
      <c r="E98" s="176"/>
      <c r="F98" s="177"/>
    </row>
    <row r="99" spans="1:6" ht="12.75">
      <c r="A99" s="170" t="s">
        <v>343</v>
      </c>
      <c r="B99" s="170" t="s">
        <v>189</v>
      </c>
      <c r="C99" s="171">
        <v>54005314</v>
      </c>
      <c r="D99" s="171">
        <v>26028874.67</v>
      </c>
      <c r="E99" s="172">
        <v>48.1968768295653</v>
      </c>
      <c r="F99" s="173">
        <v>2601950.54</v>
      </c>
    </row>
    <row r="100" spans="1:6" ht="12.75" customHeight="1">
      <c r="A100" s="178" t="s">
        <v>344</v>
      </c>
      <c r="B100" s="174" t="s">
        <v>345</v>
      </c>
      <c r="C100" s="175">
        <v>18842971</v>
      </c>
      <c r="D100" s="175">
        <v>16333247.89</v>
      </c>
      <c r="E100" s="176">
        <v>86.6808524515587</v>
      </c>
      <c r="F100" s="177">
        <v>787539.28</v>
      </c>
    </row>
    <row r="101" spans="1:6" ht="27" customHeight="1">
      <c r="A101" s="179" t="s">
        <v>346</v>
      </c>
      <c r="B101" s="174" t="s">
        <v>347</v>
      </c>
      <c r="C101" s="175">
        <v>16443446</v>
      </c>
      <c r="D101" s="175">
        <v>15372506.8</v>
      </c>
      <c r="E101" s="176">
        <v>93.4871364554607</v>
      </c>
      <c r="F101" s="177">
        <v>560195.08</v>
      </c>
    </row>
    <row r="102" spans="1:6" ht="12.75" customHeight="1">
      <c r="A102" s="179" t="s">
        <v>348</v>
      </c>
      <c r="B102" s="174" t="s">
        <v>349</v>
      </c>
      <c r="C102" s="175">
        <v>1991515</v>
      </c>
      <c r="D102" s="175">
        <v>750741.09</v>
      </c>
      <c r="E102" s="176">
        <v>37.6969839544267</v>
      </c>
      <c r="F102" s="177">
        <v>21344.2</v>
      </c>
    </row>
    <row r="103" spans="1:6" ht="25.5">
      <c r="A103" s="179" t="s">
        <v>350</v>
      </c>
      <c r="B103" s="174" t="s">
        <v>351</v>
      </c>
      <c r="C103" s="175">
        <v>408010</v>
      </c>
      <c r="D103" s="175">
        <v>210000</v>
      </c>
      <c r="E103" s="176">
        <v>51.4693267321879</v>
      </c>
      <c r="F103" s="177">
        <v>206000</v>
      </c>
    </row>
    <row r="104" spans="1:6" ht="12.75">
      <c r="A104" s="178" t="s">
        <v>566</v>
      </c>
      <c r="B104" s="174" t="s">
        <v>352</v>
      </c>
      <c r="C104" s="175">
        <v>17686662</v>
      </c>
      <c r="D104" s="175">
        <v>1699787.72</v>
      </c>
      <c r="E104" s="176">
        <v>9.6105625810003</v>
      </c>
      <c r="F104" s="177">
        <v>296952.55</v>
      </c>
    </row>
    <row r="105" spans="1:6" ht="25.5">
      <c r="A105" s="178" t="s">
        <v>215</v>
      </c>
      <c r="B105" s="174" t="s">
        <v>216</v>
      </c>
      <c r="C105" s="175">
        <v>17475681</v>
      </c>
      <c r="D105" s="175">
        <v>7995839.06</v>
      </c>
      <c r="E105" s="176">
        <v>45.7540914142344</v>
      </c>
      <c r="F105" s="177">
        <v>1517458.71</v>
      </c>
    </row>
    <row r="106" spans="1:6" ht="12.75">
      <c r="A106" s="170"/>
      <c r="B106" s="170" t="s">
        <v>353</v>
      </c>
      <c r="C106" s="171">
        <v>54005314</v>
      </c>
      <c r="D106" s="171">
        <v>26028874.67</v>
      </c>
      <c r="E106" s="172">
        <v>48.1968768295653</v>
      </c>
      <c r="F106" s="173">
        <v>2601950.54</v>
      </c>
    </row>
    <row r="107" spans="1:6" ht="25.5">
      <c r="A107" s="178" t="s">
        <v>354</v>
      </c>
      <c r="B107" s="174" t="s">
        <v>355</v>
      </c>
      <c r="C107" s="175">
        <v>18842971</v>
      </c>
      <c r="D107" s="175">
        <v>16333247.89</v>
      </c>
      <c r="E107" s="176">
        <v>86.6808524515587</v>
      </c>
      <c r="F107" s="177">
        <v>787539.28</v>
      </c>
    </row>
    <row r="108" spans="1:6" ht="25.5">
      <c r="A108" s="179" t="s">
        <v>356</v>
      </c>
      <c r="B108" s="174" t="s">
        <v>357</v>
      </c>
      <c r="C108" s="175">
        <v>16443446</v>
      </c>
      <c r="D108" s="175">
        <v>15372506.8</v>
      </c>
      <c r="E108" s="176">
        <v>93.4871364554607</v>
      </c>
      <c r="F108" s="177">
        <v>560195.08</v>
      </c>
    </row>
    <row r="109" spans="1:6" ht="25.5">
      <c r="A109" s="179" t="s">
        <v>358</v>
      </c>
      <c r="B109" s="174" t="s">
        <v>359</v>
      </c>
      <c r="C109" s="175">
        <v>1991515</v>
      </c>
      <c r="D109" s="175">
        <v>750741.09</v>
      </c>
      <c r="E109" s="176">
        <v>37.6969839544267</v>
      </c>
      <c r="F109" s="177">
        <v>21344.2</v>
      </c>
    </row>
    <row r="110" spans="1:6" ht="25.5">
      <c r="A110" s="179" t="s">
        <v>360</v>
      </c>
      <c r="B110" s="174" t="s">
        <v>361</v>
      </c>
      <c r="C110" s="175">
        <v>408010</v>
      </c>
      <c r="D110" s="175">
        <v>210000</v>
      </c>
      <c r="E110" s="176">
        <v>51.4693267321879</v>
      </c>
      <c r="F110" s="177">
        <v>206000</v>
      </c>
    </row>
    <row r="111" spans="1:6" ht="12.75">
      <c r="A111" s="178" t="s">
        <v>362</v>
      </c>
      <c r="B111" s="174" t="s">
        <v>363</v>
      </c>
      <c r="C111" s="175">
        <v>35162343</v>
      </c>
      <c r="D111" s="175">
        <v>9695626.78</v>
      </c>
      <c r="E111" s="176">
        <v>27.5738928432613</v>
      </c>
      <c r="F111" s="177">
        <v>1814411.26</v>
      </c>
    </row>
    <row r="113" spans="1:6" ht="12.75">
      <c r="A113" s="352" t="s">
        <v>364</v>
      </c>
      <c r="B113" s="352"/>
      <c r="C113" s="352"/>
      <c r="D113" s="352"/>
      <c r="E113" s="352"/>
      <c r="F113" s="352"/>
    </row>
    <row r="114" ht="12.75">
      <c r="A114" s="189" t="s">
        <v>365</v>
      </c>
    </row>
    <row r="116" spans="1:6" ht="12.75">
      <c r="A116" s="352" t="s">
        <v>567</v>
      </c>
      <c r="B116" s="352"/>
      <c r="C116" s="352"/>
      <c r="D116" s="352"/>
      <c r="E116" s="352"/>
      <c r="F116" s="352"/>
    </row>
    <row r="117" ht="12.75">
      <c r="A117" s="190" t="s">
        <v>366</v>
      </c>
    </row>
  </sheetData>
  <sheetProtection formatCells="0"/>
  <mergeCells count="4">
    <mergeCell ref="A113:F113"/>
    <mergeCell ref="A116:F116"/>
    <mergeCell ref="A2:F2"/>
    <mergeCell ref="A3:F3"/>
  </mergeCells>
  <hyperlinks>
    <hyperlink ref="A117" r:id="rId1" display="https://www.kase.gov.lv/parskati/kopbudzeta-izpildes-parskati/menesa-parskati"/>
  </hyperlinks>
  <printOptions horizontalCentered="1"/>
  <pageMargins left="1.1811023622047245" right="0.5905511811023623" top="0.7874015748031497" bottom="0.7874015748031497" header="0.3937007874015748" footer="0.3937007874015748"/>
  <pageSetup firstPageNumber="7" useFirstPageNumber="1" fitToHeight="0" fitToWidth="1" horizontalDpi="600" verticalDpi="600" orientation="portrait" paperSize="9" scale="64" r:id="rId2"/>
  <headerFooter>
    <oddFooter>&amp;C&amp;P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122"/>
  <sheetViews>
    <sheetView zoomScalePageLayoutView="0" workbookViewId="0" topLeftCell="A1">
      <selection activeCell="C8" sqref="C8"/>
    </sheetView>
  </sheetViews>
  <sheetFormatPr defaultColWidth="18" defaultRowHeight="12.75"/>
  <cols>
    <col min="1" max="1" width="21.5" style="191" customWidth="1"/>
    <col min="2" max="2" width="46.66015625" style="191" customWidth="1"/>
    <col min="3" max="3" width="18" style="192" customWidth="1"/>
    <col min="4" max="4" width="16" style="192" customWidth="1"/>
    <col min="5" max="5" width="9" style="222" customWidth="1"/>
    <col min="6" max="6" width="15.66015625" style="192" customWidth="1"/>
    <col min="7" max="16384" width="18" style="10" customWidth="1"/>
  </cols>
  <sheetData>
    <row r="1" spans="4:7" ht="12.75" customHeight="1">
      <c r="D1" s="361" t="s">
        <v>609</v>
      </c>
      <c r="E1" s="362"/>
      <c r="F1" s="362"/>
      <c r="G1"/>
    </row>
    <row r="2" spans="1:7" ht="15">
      <c r="A2" s="354" t="s">
        <v>1</v>
      </c>
      <c r="B2" s="354"/>
      <c r="C2" s="354"/>
      <c r="D2" s="355"/>
      <c r="E2" s="354"/>
      <c r="F2" s="356"/>
      <c r="G2"/>
    </row>
    <row r="3" spans="1:7" ht="12.75">
      <c r="A3" s="357" t="s">
        <v>568</v>
      </c>
      <c r="B3" s="358"/>
      <c r="C3" s="358"/>
      <c r="D3" s="359"/>
      <c r="E3" s="358"/>
      <c r="F3" s="360"/>
      <c r="G3"/>
    </row>
    <row r="4" spans="1:7" ht="12.75">
      <c r="A4" s="193"/>
      <c r="B4" s="194"/>
      <c r="C4" s="195"/>
      <c r="D4" s="196"/>
      <c r="E4" s="197"/>
      <c r="F4" s="198" t="s">
        <v>106</v>
      </c>
      <c r="G4"/>
    </row>
    <row r="5" spans="1:7" ht="42" customHeight="1">
      <c r="A5" s="309" t="s">
        <v>100</v>
      </c>
      <c r="B5" s="310" t="s">
        <v>43</v>
      </c>
      <c r="C5" s="311" t="s">
        <v>44</v>
      </c>
      <c r="D5" s="312" t="s">
        <v>45</v>
      </c>
      <c r="E5" s="313" t="s">
        <v>569</v>
      </c>
      <c r="F5" s="312" t="s">
        <v>47</v>
      </c>
      <c r="G5"/>
    </row>
    <row r="6" spans="1:7" ht="12.75">
      <c r="A6" s="199">
        <v>1</v>
      </c>
      <c r="B6" s="200">
        <v>2</v>
      </c>
      <c r="C6" s="199">
        <v>3</v>
      </c>
      <c r="D6" s="201">
        <v>4</v>
      </c>
      <c r="E6" s="201">
        <v>5</v>
      </c>
      <c r="F6" s="201">
        <v>6</v>
      </c>
      <c r="G6"/>
    </row>
    <row r="7" spans="1:7" s="26" customFormat="1" ht="12.75">
      <c r="A7" s="202"/>
      <c r="B7" s="202" t="s">
        <v>187</v>
      </c>
      <c r="C7" s="203">
        <v>4197117007</v>
      </c>
      <c r="D7" s="203">
        <v>2433164155</v>
      </c>
      <c r="E7" s="204">
        <v>57.97227360928802</v>
      </c>
      <c r="F7" s="203">
        <v>375551062</v>
      </c>
      <c r="G7"/>
    </row>
    <row r="8" spans="1:7" ht="12.75">
      <c r="A8" s="205" t="s">
        <v>218</v>
      </c>
      <c r="B8" s="206" t="s">
        <v>50</v>
      </c>
      <c r="C8" s="131">
        <v>3858127659</v>
      </c>
      <c r="D8" s="131">
        <v>2235003623</v>
      </c>
      <c r="E8" s="136">
        <v>57.9297478046462</v>
      </c>
      <c r="F8" s="131">
        <v>347672933</v>
      </c>
      <c r="G8"/>
    </row>
    <row r="9" spans="1:7" ht="12.75">
      <c r="A9" s="207" t="s">
        <v>247</v>
      </c>
      <c r="B9" s="206" t="s">
        <v>54</v>
      </c>
      <c r="C9" s="131">
        <v>3858127659</v>
      </c>
      <c r="D9" s="131">
        <v>2235003623</v>
      </c>
      <c r="E9" s="136">
        <v>57.9297478046462</v>
      </c>
      <c r="F9" s="131">
        <v>347672933</v>
      </c>
      <c r="G9"/>
    </row>
    <row r="10" spans="1:7" ht="12.75">
      <c r="A10" s="205" t="s">
        <v>101</v>
      </c>
      <c r="B10" s="206" t="s">
        <v>67</v>
      </c>
      <c r="C10" s="131">
        <v>66989174</v>
      </c>
      <c r="D10" s="131">
        <v>41004326</v>
      </c>
      <c r="E10" s="136">
        <v>61.2103782918715</v>
      </c>
      <c r="F10" s="131">
        <v>5398232</v>
      </c>
      <c r="G10"/>
    </row>
    <row r="11" spans="1:7" ht="25.5">
      <c r="A11" s="205" t="s">
        <v>190</v>
      </c>
      <c r="B11" s="206" t="s">
        <v>68</v>
      </c>
      <c r="C11" s="131">
        <v>56125</v>
      </c>
      <c r="D11" s="131">
        <v>40711</v>
      </c>
      <c r="E11" s="136">
        <v>72.5362672605791</v>
      </c>
      <c r="F11" s="131">
        <v>70</v>
      </c>
      <c r="G11"/>
    </row>
    <row r="12" spans="1:7" ht="12.75">
      <c r="A12" s="205" t="s">
        <v>102</v>
      </c>
      <c r="B12" s="206" t="s">
        <v>70</v>
      </c>
      <c r="C12" s="131">
        <v>271944049</v>
      </c>
      <c r="D12" s="131">
        <v>157115495</v>
      </c>
      <c r="E12" s="136">
        <v>57.7749339791583</v>
      </c>
      <c r="F12" s="131">
        <v>22479827</v>
      </c>
      <c r="G12"/>
    </row>
    <row r="13" spans="1:7" ht="12.75" customHeight="1">
      <c r="A13" s="207" t="s">
        <v>104</v>
      </c>
      <c r="B13" s="206" t="s">
        <v>367</v>
      </c>
      <c r="C13" s="131">
        <v>271875332</v>
      </c>
      <c r="D13" s="131">
        <v>157046779</v>
      </c>
      <c r="E13" s="136">
        <v>57.7642618124693</v>
      </c>
      <c r="F13" s="131">
        <v>22479828</v>
      </c>
      <c r="G13"/>
    </row>
    <row r="14" spans="1:7" ht="12.75">
      <c r="A14" s="207" t="s">
        <v>105</v>
      </c>
      <c r="B14" s="206" t="s">
        <v>193</v>
      </c>
      <c r="C14" s="131">
        <v>68717</v>
      </c>
      <c r="D14" s="208">
        <v>68716</v>
      </c>
      <c r="E14" s="136">
        <v>99.998821252383</v>
      </c>
      <c r="F14" s="131">
        <v>-1</v>
      </c>
      <c r="G14"/>
    </row>
    <row r="15" spans="1:7" ht="12.75">
      <c r="A15" s="202"/>
      <c r="B15" s="202" t="s">
        <v>217</v>
      </c>
      <c r="C15" s="203">
        <v>4083685775</v>
      </c>
      <c r="D15" s="203">
        <v>2332680589</v>
      </c>
      <c r="E15" s="204">
        <v>57.1219412443652</v>
      </c>
      <c r="F15" s="203">
        <v>293936464</v>
      </c>
      <c r="G15"/>
    </row>
    <row r="16" spans="1:7" ht="12.75">
      <c r="A16" s="205" t="s">
        <v>218</v>
      </c>
      <c r="B16" s="206" t="s">
        <v>219</v>
      </c>
      <c r="C16" s="131">
        <v>4082071667</v>
      </c>
      <c r="D16" s="131">
        <v>2331985396</v>
      </c>
      <c r="E16" s="136">
        <v>57.127497676292</v>
      </c>
      <c r="F16" s="131">
        <v>293936464</v>
      </c>
      <c r="G16"/>
    </row>
    <row r="17" spans="1:7" ht="12.75">
      <c r="A17" s="207" t="s">
        <v>220</v>
      </c>
      <c r="B17" s="206" t="s">
        <v>221</v>
      </c>
      <c r="C17" s="131">
        <v>26601539</v>
      </c>
      <c r="D17" s="131">
        <v>14971545</v>
      </c>
      <c r="E17" s="136">
        <v>56.2807490198217</v>
      </c>
      <c r="F17" s="131">
        <v>2403567</v>
      </c>
      <c r="G17"/>
    </row>
    <row r="18" spans="1:7" ht="12.75">
      <c r="A18" s="209" t="s">
        <v>222</v>
      </c>
      <c r="B18" s="206" t="s">
        <v>223</v>
      </c>
      <c r="C18" s="131">
        <v>20146145</v>
      </c>
      <c r="D18" s="131">
        <v>10905062</v>
      </c>
      <c r="E18" s="136">
        <v>54.1297701371652</v>
      </c>
      <c r="F18" s="131">
        <v>1922440</v>
      </c>
      <c r="G18"/>
    </row>
    <row r="19" spans="1:7" ht="12.75" customHeight="1">
      <c r="A19" s="210" t="s">
        <v>224</v>
      </c>
      <c r="B19" s="206" t="s">
        <v>225</v>
      </c>
      <c r="C19" s="131">
        <v>0</v>
      </c>
      <c r="D19" s="131">
        <v>8278752</v>
      </c>
      <c r="E19" s="136">
        <v>0</v>
      </c>
      <c r="F19" s="131">
        <v>1361722</v>
      </c>
      <c r="G19"/>
    </row>
    <row r="20" spans="1:7" ht="25.5">
      <c r="A20" s="210" t="s">
        <v>226</v>
      </c>
      <c r="B20" s="206" t="s">
        <v>227</v>
      </c>
      <c r="C20" s="131">
        <v>0</v>
      </c>
      <c r="D20" s="131">
        <v>2626310</v>
      </c>
      <c r="E20" s="136">
        <v>0</v>
      </c>
      <c r="F20" s="131">
        <v>560718</v>
      </c>
      <c r="G20"/>
    </row>
    <row r="21" spans="1:7" ht="12.75" customHeight="1">
      <c r="A21" s="209" t="s">
        <v>228</v>
      </c>
      <c r="B21" s="206" t="s">
        <v>229</v>
      </c>
      <c r="C21" s="131">
        <v>6455394</v>
      </c>
      <c r="D21" s="131">
        <v>4066483</v>
      </c>
      <c r="E21" s="136">
        <v>62.9935743658714</v>
      </c>
      <c r="F21" s="131">
        <v>481127</v>
      </c>
      <c r="G21"/>
    </row>
    <row r="22" spans="1:7" ht="12.75" customHeight="1">
      <c r="A22" s="210" t="s">
        <v>230</v>
      </c>
      <c r="B22" s="206" t="s">
        <v>231</v>
      </c>
      <c r="C22" s="131">
        <v>0</v>
      </c>
      <c r="D22" s="131">
        <v>6371</v>
      </c>
      <c r="E22" s="136">
        <v>0</v>
      </c>
      <c r="F22" s="131">
        <v>11</v>
      </c>
      <c r="G22"/>
    </row>
    <row r="23" spans="1:7" ht="12.75">
      <c r="A23" s="210" t="s">
        <v>232</v>
      </c>
      <c r="B23" s="206" t="s">
        <v>233</v>
      </c>
      <c r="C23" s="131">
        <v>0</v>
      </c>
      <c r="D23" s="131">
        <v>3983068</v>
      </c>
      <c r="E23" s="136">
        <v>0</v>
      </c>
      <c r="F23" s="131">
        <v>471076</v>
      </c>
      <c r="G23"/>
    </row>
    <row r="24" spans="1:7" ht="12.75" customHeight="1">
      <c r="A24" s="210" t="s">
        <v>234</v>
      </c>
      <c r="B24" s="206" t="s">
        <v>235</v>
      </c>
      <c r="C24" s="131">
        <v>0</v>
      </c>
      <c r="D24" s="131">
        <v>76353</v>
      </c>
      <c r="E24" s="136">
        <v>0</v>
      </c>
      <c r="F24" s="131">
        <v>10040</v>
      </c>
      <c r="G24"/>
    </row>
    <row r="25" spans="1:7" ht="12.75">
      <c r="A25" s="210" t="s">
        <v>237</v>
      </c>
      <c r="B25" s="206" t="s">
        <v>238</v>
      </c>
      <c r="C25" s="131">
        <v>0</v>
      </c>
      <c r="D25" s="131">
        <v>691</v>
      </c>
      <c r="E25" s="136">
        <v>0</v>
      </c>
      <c r="F25" s="131">
        <v>0</v>
      </c>
      <c r="G25"/>
    </row>
    <row r="26" spans="1:7" s="26" customFormat="1" ht="25.5">
      <c r="A26" s="207" t="s">
        <v>247</v>
      </c>
      <c r="B26" s="206" t="s">
        <v>561</v>
      </c>
      <c r="C26" s="131">
        <v>4052362860</v>
      </c>
      <c r="D26" s="131">
        <v>2316618757</v>
      </c>
      <c r="E26" s="136">
        <v>57.1671105612689</v>
      </c>
      <c r="F26" s="131">
        <v>291227222</v>
      </c>
      <c r="G26"/>
    </row>
    <row r="27" spans="1:7" ht="12.75">
      <c r="A27" s="209" t="s">
        <v>248</v>
      </c>
      <c r="B27" s="206" t="s">
        <v>249</v>
      </c>
      <c r="C27" s="131">
        <v>3769135</v>
      </c>
      <c r="D27" s="131">
        <v>1177843</v>
      </c>
      <c r="E27" s="136">
        <v>31.2496814255791</v>
      </c>
      <c r="F27" s="131">
        <v>845688</v>
      </c>
      <c r="G27"/>
    </row>
    <row r="28" spans="1:7" ht="25.5">
      <c r="A28" s="210" t="s">
        <v>252</v>
      </c>
      <c r="B28" s="206" t="s">
        <v>562</v>
      </c>
      <c r="C28" s="131">
        <v>0</v>
      </c>
      <c r="D28" s="208">
        <v>1177843</v>
      </c>
      <c r="E28" s="136">
        <v>0</v>
      </c>
      <c r="F28" s="131">
        <v>845688</v>
      </c>
      <c r="G28"/>
    </row>
    <row r="29" spans="1:7" ht="12.75">
      <c r="A29" s="209" t="s">
        <v>255</v>
      </c>
      <c r="B29" s="206" t="s">
        <v>563</v>
      </c>
      <c r="C29" s="131">
        <v>4048593725</v>
      </c>
      <c r="D29" s="208">
        <v>2315440914</v>
      </c>
      <c r="E29" s="136">
        <v>57.1912390107753</v>
      </c>
      <c r="F29" s="131">
        <v>290381534.30999994</v>
      </c>
      <c r="G29"/>
    </row>
    <row r="30" spans="1:7" ht="12.75">
      <c r="A30" s="210" t="s">
        <v>256</v>
      </c>
      <c r="B30" s="206" t="s">
        <v>257</v>
      </c>
      <c r="C30" s="131">
        <v>0</v>
      </c>
      <c r="D30" s="131">
        <v>2315440913.84</v>
      </c>
      <c r="E30" s="136">
        <v>0</v>
      </c>
      <c r="F30" s="131">
        <v>290381534.1500001</v>
      </c>
      <c r="G30"/>
    </row>
    <row r="31" spans="1:7" ht="12.75">
      <c r="A31" s="211" t="s">
        <v>258</v>
      </c>
      <c r="B31" s="206" t="s">
        <v>259</v>
      </c>
      <c r="C31" s="131">
        <v>0</v>
      </c>
      <c r="D31" s="131">
        <v>1841193588</v>
      </c>
      <c r="E31" s="136">
        <v>0</v>
      </c>
      <c r="F31" s="131">
        <v>229062525.75</v>
      </c>
      <c r="G31"/>
    </row>
    <row r="32" spans="1:7" ht="12.75">
      <c r="A32" s="211" t="s">
        <v>368</v>
      </c>
      <c r="B32" s="206" t="s">
        <v>369</v>
      </c>
      <c r="C32" s="131">
        <v>0</v>
      </c>
      <c r="D32" s="131">
        <v>385355467</v>
      </c>
      <c r="E32" s="136">
        <v>0</v>
      </c>
      <c r="F32" s="131">
        <v>48803447.25999999</v>
      </c>
      <c r="G32"/>
    </row>
    <row r="33" spans="1:7" ht="12.75" customHeight="1">
      <c r="A33" s="211" t="s">
        <v>370</v>
      </c>
      <c r="B33" s="206" t="s">
        <v>371</v>
      </c>
      <c r="C33" s="131">
        <v>0</v>
      </c>
      <c r="D33" s="131">
        <v>88101572</v>
      </c>
      <c r="E33" s="136">
        <v>0</v>
      </c>
      <c r="F33" s="131">
        <v>12413568.959999993</v>
      </c>
      <c r="G33"/>
    </row>
    <row r="34" spans="1:7" ht="12.75">
      <c r="A34" s="211" t="s">
        <v>372</v>
      </c>
      <c r="B34" s="206" t="s">
        <v>373</v>
      </c>
      <c r="C34" s="131">
        <v>0</v>
      </c>
      <c r="D34" s="131">
        <v>790287</v>
      </c>
      <c r="E34" s="136">
        <v>0</v>
      </c>
      <c r="F34" s="131">
        <v>101992.33999999997</v>
      </c>
      <c r="G34"/>
    </row>
    <row r="35" spans="1:7" ht="25.5">
      <c r="A35" s="207" t="s">
        <v>264</v>
      </c>
      <c r="B35" s="206" t="s">
        <v>265</v>
      </c>
      <c r="C35" s="131">
        <v>21142</v>
      </c>
      <c r="D35" s="131">
        <v>21142</v>
      </c>
      <c r="E35" s="136">
        <v>100</v>
      </c>
      <c r="F35" s="131">
        <v>0</v>
      </c>
      <c r="G35"/>
    </row>
    <row r="36" spans="1:7" ht="12.75">
      <c r="A36" s="209" t="s">
        <v>268</v>
      </c>
      <c r="B36" s="206" t="s">
        <v>269</v>
      </c>
      <c r="C36" s="131">
        <v>21142</v>
      </c>
      <c r="D36" s="131">
        <v>21142</v>
      </c>
      <c r="E36" s="136">
        <v>100</v>
      </c>
      <c r="F36" s="131">
        <v>0</v>
      </c>
      <c r="G36"/>
    </row>
    <row r="37" spans="1:7" ht="25.5">
      <c r="A37" s="207" t="s">
        <v>270</v>
      </c>
      <c r="B37" s="206" t="s">
        <v>271</v>
      </c>
      <c r="C37" s="131">
        <v>3086126</v>
      </c>
      <c r="D37" s="131">
        <v>373952</v>
      </c>
      <c r="E37" s="136">
        <v>12.1172236648795</v>
      </c>
      <c r="F37" s="131">
        <v>305675</v>
      </c>
      <c r="G37"/>
    </row>
    <row r="38" spans="1:7" ht="25.5" customHeight="1">
      <c r="A38" s="209" t="s">
        <v>272</v>
      </c>
      <c r="B38" s="206" t="s">
        <v>273</v>
      </c>
      <c r="C38" s="131">
        <v>15000</v>
      </c>
      <c r="D38" s="131">
        <v>4689</v>
      </c>
      <c r="E38" s="136">
        <v>31.2634</v>
      </c>
      <c r="F38" s="131">
        <v>2494</v>
      </c>
      <c r="G38"/>
    </row>
    <row r="39" spans="1:7" ht="25.5">
      <c r="A39" s="210" t="s">
        <v>570</v>
      </c>
      <c r="B39" s="206" t="s">
        <v>534</v>
      </c>
      <c r="C39" s="131">
        <v>15000</v>
      </c>
      <c r="D39" s="131">
        <v>4689</v>
      </c>
      <c r="E39" s="136">
        <v>31.2634</v>
      </c>
      <c r="F39" s="131">
        <v>2494</v>
      </c>
      <c r="G39"/>
    </row>
    <row r="40" spans="1:7" ht="25.5">
      <c r="A40" s="209" t="s">
        <v>281</v>
      </c>
      <c r="B40" s="206" t="s">
        <v>282</v>
      </c>
      <c r="C40" s="131">
        <v>3071126</v>
      </c>
      <c r="D40" s="131">
        <v>369263</v>
      </c>
      <c r="E40" s="136">
        <v>12.0237098705817</v>
      </c>
      <c r="F40" s="131">
        <v>303181</v>
      </c>
      <c r="G40"/>
    </row>
    <row r="41" spans="1:7" ht="25.5">
      <c r="A41" s="210" t="s">
        <v>283</v>
      </c>
      <c r="B41" s="206" t="s">
        <v>284</v>
      </c>
      <c r="C41" s="131">
        <v>2921995</v>
      </c>
      <c r="D41" s="131">
        <v>310425</v>
      </c>
      <c r="E41" s="136">
        <v>10.6237331001593</v>
      </c>
      <c r="F41" s="131">
        <v>299343</v>
      </c>
      <c r="G41"/>
    </row>
    <row r="42" spans="1:7" ht="39">
      <c r="A42" s="210" t="s">
        <v>285</v>
      </c>
      <c r="B42" s="206" t="s">
        <v>286</v>
      </c>
      <c r="C42" s="131">
        <v>149131</v>
      </c>
      <c r="D42" s="131">
        <v>58838</v>
      </c>
      <c r="E42" s="136">
        <v>39.4541242263513</v>
      </c>
      <c r="F42" s="131">
        <v>3838</v>
      </c>
      <c r="G42"/>
    </row>
    <row r="43" spans="1:7" ht="12.75">
      <c r="A43" s="205" t="s">
        <v>101</v>
      </c>
      <c r="B43" s="206" t="s">
        <v>287</v>
      </c>
      <c r="C43" s="131">
        <v>1614108</v>
      </c>
      <c r="D43" s="131">
        <v>695193</v>
      </c>
      <c r="E43" s="136">
        <v>43.0697865322519</v>
      </c>
      <c r="F43" s="131">
        <v>0</v>
      </c>
      <c r="G43"/>
    </row>
    <row r="44" spans="1:7" ht="12.75">
      <c r="A44" s="207" t="s">
        <v>288</v>
      </c>
      <c r="B44" s="206" t="s">
        <v>289</v>
      </c>
      <c r="C44" s="131">
        <v>1614108</v>
      </c>
      <c r="D44" s="131">
        <v>695193</v>
      </c>
      <c r="E44" s="136">
        <v>43.0697865322519</v>
      </c>
      <c r="F44" s="131">
        <v>0</v>
      </c>
      <c r="G44"/>
    </row>
    <row r="45" spans="1:7" ht="12.75">
      <c r="A45" s="209" t="s">
        <v>290</v>
      </c>
      <c r="B45" s="206" t="s">
        <v>291</v>
      </c>
      <c r="C45" s="131">
        <v>0</v>
      </c>
      <c r="D45" s="208">
        <v>535020</v>
      </c>
      <c r="E45" s="136">
        <v>0</v>
      </c>
      <c r="F45" s="131">
        <v>0</v>
      </c>
      <c r="G45"/>
    </row>
    <row r="46" spans="1:7" ht="12.75">
      <c r="A46" s="209" t="s">
        <v>292</v>
      </c>
      <c r="B46" s="206" t="s">
        <v>565</v>
      </c>
      <c r="C46" s="131">
        <v>0</v>
      </c>
      <c r="D46" s="208">
        <v>160173</v>
      </c>
      <c r="E46" s="136">
        <v>0</v>
      </c>
      <c r="F46" s="131">
        <v>0</v>
      </c>
      <c r="G46"/>
    </row>
    <row r="47" spans="1:7" ht="12.75">
      <c r="A47" s="202"/>
      <c r="B47" s="202" t="s">
        <v>31</v>
      </c>
      <c r="C47" s="203">
        <v>113431232</v>
      </c>
      <c r="D47" s="203">
        <v>100483566</v>
      </c>
      <c r="E47" s="204">
        <v>88.5854486972336</v>
      </c>
      <c r="F47" s="203">
        <v>81614598</v>
      </c>
      <c r="G47"/>
    </row>
    <row r="48" spans="1:7" ht="12.75">
      <c r="A48" s="202"/>
      <c r="B48" s="202" t="s">
        <v>32</v>
      </c>
      <c r="C48" s="203">
        <v>-113431232</v>
      </c>
      <c r="D48" s="203">
        <v>-100483566</v>
      </c>
      <c r="E48" s="204">
        <v>88.5854486972336</v>
      </c>
      <c r="F48" s="203">
        <v>-81614598.01</v>
      </c>
      <c r="G48"/>
    </row>
    <row r="49" spans="1:7" ht="12.75">
      <c r="A49" s="205" t="s">
        <v>311</v>
      </c>
      <c r="B49" s="206" t="s">
        <v>80</v>
      </c>
      <c r="C49" s="131">
        <v>-113431232</v>
      </c>
      <c r="D49" s="131">
        <v>-100483566</v>
      </c>
      <c r="E49" s="136">
        <v>88.5854486972336</v>
      </c>
      <c r="F49" s="131">
        <v>-81614598.01</v>
      </c>
      <c r="G49"/>
    </row>
    <row r="50" spans="1:7" ht="25.5">
      <c r="A50" s="207" t="s">
        <v>374</v>
      </c>
      <c r="B50" s="206" t="s">
        <v>83</v>
      </c>
      <c r="C50" s="131">
        <v>-113431232</v>
      </c>
      <c r="D50" s="131">
        <v>-100483566</v>
      </c>
      <c r="E50" s="136">
        <v>88.5854486972336</v>
      </c>
      <c r="F50" s="131">
        <v>-81614598.01</v>
      </c>
      <c r="G50"/>
    </row>
    <row r="51" spans="1:7" ht="12.75">
      <c r="A51" s="206"/>
      <c r="B51" s="206"/>
      <c r="C51" s="131"/>
      <c r="D51" s="131"/>
      <c r="E51" s="136"/>
      <c r="F51" s="131">
        <v>0</v>
      </c>
      <c r="G51"/>
    </row>
    <row r="52" spans="1:7" ht="12.75">
      <c r="A52" s="212" t="s">
        <v>182</v>
      </c>
      <c r="B52" s="206"/>
      <c r="C52" s="131"/>
      <c r="D52" s="208"/>
      <c r="E52" s="136"/>
      <c r="F52" s="131">
        <v>0</v>
      </c>
      <c r="G52"/>
    </row>
    <row r="53" spans="1:7" ht="27">
      <c r="A53" s="202"/>
      <c r="B53" s="213" t="s">
        <v>375</v>
      </c>
      <c r="C53" s="203">
        <v>3997185659</v>
      </c>
      <c r="D53" s="203">
        <v>2753163179</v>
      </c>
      <c r="E53" s="204">
        <v>68.8775406949392</v>
      </c>
      <c r="F53" s="131">
        <v>426866099.25</v>
      </c>
      <c r="G53"/>
    </row>
    <row r="54" spans="1:7" ht="12.75">
      <c r="A54" s="206"/>
      <c r="B54" s="212" t="s">
        <v>376</v>
      </c>
      <c r="C54" s="131"/>
      <c r="D54" s="131"/>
      <c r="E54" s="136"/>
      <c r="F54" s="131">
        <v>0</v>
      </c>
      <c r="G54"/>
    </row>
    <row r="55" spans="1:7" ht="12.75">
      <c r="A55" s="206"/>
      <c r="B55" s="212" t="s">
        <v>377</v>
      </c>
      <c r="C55" s="131">
        <v>3858127659</v>
      </c>
      <c r="D55" s="131">
        <v>2235003623</v>
      </c>
      <c r="E55" s="136">
        <v>57.9297478046462</v>
      </c>
      <c r="F55" s="131">
        <v>347672932.6700001</v>
      </c>
      <c r="G55"/>
    </row>
    <row r="56" spans="1:7" ht="12.75">
      <c r="A56" s="206"/>
      <c r="B56" s="212" t="s">
        <v>378</v>
      </c>
      <c r="C56" s="131">
        <v>0</v>
      </c>
      <c r="D56" s="131">
        <v>437898795</v>
      </c>
      <c r="E56" s="136">
        <v>0</v>
      </c>
      <c r="F56" s="131">
        <v>66791831.18000001</v>
      </c>
      <c r="G56"/>
    </row>
    <row r="57" spans="1:7" ht="12.75" customHeight="1">
      <c r="A57" s="206"/>
      <c r="B57" s="212" t="s">
        <v>379</v>
      </c>
      <c r="C57" s="131">
        <v>139058000</v>
      </c>
      <c r="D57" s="131">
        <v>80260761</v>
      </c>
      <c r="E57" s="136">
        <v>57.7174713428929</v>
      </c>
      <c r="F57" s="131">
        <v>12401335.400000006</v>
      </c>
      <c r="G57"/>
    </row>
    <row r="58" spans="1:7" ht="12.75">
      <c r="A58" s="206"/>
      <c r="B58" s="212" t="s">
        <v>380</v>
      </c>
      <c r="C58" s="131">
        <v>0</v>
      </c>
      <c r="D58" s="131">
        <v>0</v>
      </c>
      <c r="E58" s="136">
        <v>0</v>
      </c>
      <c r="F58" s="131">
        <v>0</v>
      </c>
      <c r="G58"/>
    </row>
    <row r="59" spans="1:7" ht="39" customHeight="1">
      <c r="A59" s="202"/>
      <c r="B59" s="213" t="s">
        <v>381</v>
      </c>
      <c r="C59" s="203">
        <v>0</v>
      </c>
      <c r="D59" s="203">
        <v>-14982078</v>
      </c>
      <c r="E59" s="204">
        <v>0</v>
      </c>
      <c r="F59" s="131">
        <v>-876073.9199999999</v>
      </c>
      <c r="G59"/>
    </row>
    <row r="60" spans="1:7" ht="39" customHeight="1">
      <c r="A60" s="214"/>
      <c r="B60" s="214"/>
      <c r="C60" s="214"/>
      <c r="D60" s="214"/>
      <c r="E60" s="214"/>
      <c r="F60" s="214"/>
      <c r="G60"/>
    </row>
    <row r="61" spans="1:7" ht="12.75">
      <c r="A61" s="215" t="s">
        <v>382</v>
      </c>
      <c r="B61" s="216"/>
      <c r="C61" s="217"/>
      <c r="D61" s="217"/>
      <c r="E61" s="217"/>
      <c r="F61" s="217"/>
      <c r="G61"/>
    </row>
    <row r="62" spans="1:7" ht="12.75">
      <c r="A62" s="215" t="s">
        <v>383</v>
      </c>
      <c r="B62" s="218"/>
      <c r="C62" s="219"/>
      <c r="D62" s="219"/>
      <c r="E62" s="219"/>
      <c r="F62" s="219"/>
      <c r="G62"/>
    </row>
    <row r="63" spans="1:7" ht="12.75">
      <c r="A63" s="220" t="s">
        <v>366</v>
      </c>
      <c r="B63" s="218"/>
      <c r="C63" s="219"/>
      <c r="D63" s="219"/>
      <c r="E63" s="219"/>
      <c r="F63" s="219"/>
      <c r="G63"/>
    </row>
    <row r="64" spans="1:7" ht="12.75">
      <c r="A64" s="218"/>
      <c r="B64" s="218"/>
      <c r="C64" s="219"/>
      <c r="D64" s="219"/>
      <c r="E64" s="219"/>
      <c r="F64" s="219"/>
      <c r="G64"/>
    </row>
    <row r="65" spans="1:7" ht="12.75">
      <c r="A65" s="363" t="s">
        <v>571</v>
      </c>
      <c r="B65" s="364"/>
      <c r="C65" s="364"/>
      <c r="D65" s="364"/>
      <c r="E65" s="364"/>
      <c r="F65" s="364"/>
      <c r="G65"/>
    </row>
    <row r="66" spans="1:7" ht="12.75">
      <c r="A66" s="365" t="s">
        <v>572</v>
      </c>
      <c r="B66" s="366"/>
      <c r="C66" s="366"/>
      <c r="D66" s="366"/>
      <c r="E66" s="366"/>
      <c r="F66" s="366"/>
      <c r="G66"/>
    </row>
    <row r="67" spans="1:7" ht="40.5" customHeight="1">
      <c r="A67" s="367" t="s">
        <v>573</v>
      </c>
      <c r="B67" s="368"/>
      <c r="C67" s="368"/>
      <c r="D67" s="368"/>
      <c r="E67" s="368"/>
      <c r="F67" s="368"/>
      <c r="G67"/>
    </row>
    <row r="68" spans="1:7" ht="12.75">
      <c r="A68" s="214"/>
      <c r="B68" s="214"/>
      <c r="C68" s="152"/>
      <c r="D68" s="221"/>
      <c r="E68" s="153"/>
      <c r="F68" s="152"/>
      <c r="G68"/>
    </row>
    <row r="69" spans="1:7" ht="12.75">
      <c r="A69" s="214"/>
      <c r="B69" s="214"/>
      <c r="C69" s="214"/>
      <c r="D69" s="214"/>
      <c r="E69" s="214"/>
      <c r="F69" s="214"/>
      <c r="G69"/>
    </row>
    <row r="70" spans="1:7" ht="12.75">
      <c r="A70" s="214"/>
      <c r="B70" s="214"/>
      <c r="C70" s="214"/>
      <c r="D70" s="214"/>
      <c r="E70" s="214"/>
      <c r="F70" s="214"/>
      <c r="G70"/>
    </row>
    <row r="71" spans="1:7" ht="12.75">
      <c r="A71" s="214"/>
      <c r="B71" s="214"/>
      <c r="C71" s="214"/>
      <c r="D71" s="214"/>
      <c r="E71" s="214"/>
      <c r="F71" s="214"/>
      <c r="G71"/>
    </row>
    <row r="72" spans="1:7" ht="12.75">
      <c r="A72" s="214"/>
      <c r="B72" s="214"/>
      <c r="C72" s="214"/>
      <c r="D72" s="214"/>
      <c r="E72" s="214"/>
      <c r="F72" s="214"/>
      <c r="G72"/>
    </row>
    <row r="73" spans="1:7" ht="39" customHeight="1">
      <c r="A73" s="214"/>
      <c r="B73" s="214"/>
      <c r="C73" s="214"/>
      <c r="D73" s="214"/>
      <c r="E73" s="214"/>
      <c r="F73" s="214"/>
      <c r="G73"/>
    </row>
    <row r="74" spans="1:7" ht="64.5" customHeight="1">
      <c r="A74" s="214"/>
      <c r="B74" s="214"/>
      <c r="C74" s="214"/>
      <c r="D74" s="214"/>
      <c r="E74" s="214"/>
      <c r="F74" s="214"/>
      <c r="G74"/>
    </row>
    <row r="75" spans="1:7" ht="12.75">
      <c r="A75" s="214"/>
      <c r="B75" s="214"/>
      <c r="C75" s="214"/>
      <c r="D75" s="214"/>
      <c r="E75" s="214"/>
      <c r="F75" s="214"/>
      <c r="G75"/>
    </row>
    <row r="76" spans="1:7" ht="12.75" customHeight="1">
      <c r="A76" s="214"/>
      <c r="B76" s="214"/>
      <c r="C76" s="214"/>
      <c r="D76" s="214"/>
      <c r="E76" s="214"/>
      <c r="F76" s="214"/>
      <c r="G76"/>
    </row>
    <row r="77" spans="1:7" ht="12.75">
      <c r="A77" s="214"/>
      <c r="B77" s="214"/>
      <c r="C77" s="214"/>
      <c r="D77" s="214"/>
      <c r="E77" s="214"/>
      <c r="F77" s="214"/>
      <c r="G77"/>
    </row>
    <row r="78" spans="1:7" s="26" customFormat="1" ht="12.75">
      <c r="A78" s="214"/>
      <c r="B78" s="214"/>
      <c r="C78" s="214"/>
      <c r="D78" s="214"/>
      <c r="E78" s="214"/>
      <c r="F78" s="214"/>
      <c r="G78"/>
    </row>
    <row r="79" spans="1:7" s="26" customFormat="1" ht="12.75">
      <c r="A79" s="214"/>
      <c r="B79" s="214"/>
      <c r="C79" s="214"/>
      <c r="D79" s="214"/>
      <c r="E79" s="214"/>
      <c r="F79" s="214"/>
      <c r="G79"/>
    </row>
    <row r="80" spans="1:7" ht="12.75">
      <c r="A80" s="214"/>
      <c r="B80" s="214"/>
      <c r="C80" s="214"/>
      <c r="D80" s="214"/>
      <c r="E80" s="214"/>
      <c r="F80" s="214"/>
      <c r="G80"/>
    </row>
    <row r="81" spans="1:7" ht="25.5" customHeight="1">
      <c r="A81" s="214"/>
      <c r="B81" s="214"/>
      <c r="C81" s="214"/>
      <c r="D81" s="214"/>
      <c r="E81" s="214"/>
      <c r="F81" s="214"/>
      <c r="G81"/>
    </row>
    <row r="82" spans="1:7" ht="12.75">
      <c r="A82" s="214"/>
      <c r="B82" s="214"/>
      <c r="C82" s="214"/>
      <c r="D82" s="214"/>
      <c r="E82" s="214"/>
      <c r="F82" s="214"/>
      <c r="G82"/>
    </row>
    <row r="83" spans="1:7" ht="12.75">
      <c r="A83" s="214"/>
      <c r="B83" s="214"/>
      <c r="C83" s="214"/>
      <c r="D83" s="214"/>
      <c r="E83" s="214"/>
      <c r="F83" s="214"/>
      <c r="G83"/>
    </row>
    <row r="84" spans="1:7" ht="12.75">
      <c r="A84" s="214"/>
      <c r="B84" s="214"/>
      <c r="C84" s="214"/>
      <c r="D84" s="214"/>
      <c r="E84" s="214"/>
      <c r="F84" s="214"/>
      <c r="G84"/>
    </row>
    <row r="85" spans="1:7" ht="12.75">
      <c r="A85" s="214"/>
      <c r="B85" s="214"/>
      <c r="C85" s="214"/>
      <c r="D85" s="214"/>
      <c r="E85" s="214"/>
      <c r="F85" s="214"/>
      <c r="G85"/>
    </row>
    <row r="86" spans="1:7" ht="12.75">
      <c r="A86" s="214"/>
      <c r="B86" s="214"/>
      <c r="C86" s="214"/>
      <c r="D86" s="214"/>
      <c r="E86" s="214"/>
      <c r="F86" s="214"/>
      <c r="G86"/>
    </row>
    <row r="87" spans="1:7" s="26" customFormat="1" ht="12.75">
      <c r="A87" s="214"/>
      <c r="B87" s="214"/>
      <c r="C87" s="214"/>
      <c r="D87" s="214"/>
      <c r="E87" s="214"/>
      <c r="F87" s="214"/>
      <c r="G87"/>
    </row>
    <row r="88" spans="1:7" ht="12.75">
      <c r="A88" s="214"/>
      <c r="B88" s="214"/>
      <c r="C88" s="214"/>
      <c r="D88" s="214"/>
      <c r="E88" s="214"/>
      <c r="F88" s="214"/>
      <c r="G88"/>
    </row>
    <row r="89" spans="1:7" ht="12.75">
      <c r="A89" s="214"/>
      <c r="B89" s="214"/>
      <c r="C89" s="214"/>
      <c r="D89" s="214"/>
      <c r="E89" s="214"/>
      <c r="F89" s="214"/>
      <c r="G89"/>
    </row>
    <row r="90" spans="1:7" ht="12.75">
      <c r="A90" s="214"/>
      <c r="B90" s="214"/>
      <c r="C90" s="214"/>
      <c r="D90" s="214"/>
      <c r="E90" s="214"/>
      <c r="F90" s="214"/>
      <c r="G90"/>
    </row>
    <row r="91" spans="1:7" ht="12.75">
      <c r="A91" s="214"/>
      <c r="B91" s="214"/>
      <c r="C91" s="214"/>
      <c r="D91" s="214"/>
      <c r="E91" s="214"/>
      <c r="F91" s="214"/>
      <c r="G91"/>
    </row>
    <row r="92" spans="1:7" ht="12.75">
      <c r="A92" s="214"/>
      <c r="B92" s="214"/>
      <c r="C92" s="214"/>
      <c r="D92" s="214"/>
      <c r="E92" s="214"/>
      <c r="F92" s="214"/>
      <c r="G92"/>
    </row>
    <row r="93" spans="1:7" ht="12.75">
      <c r="A93" s="214"/>
      <c r="B93" s="214"/>
      <c r="C93" s="214"/>
      <c r="D93" s="214"/>
      <c r="E93" s="214"/>
      <c r="F93" s="214"/>
      <c r="G93"/>
    </row>
    <row r="94" spans="1:7" ht="12.75">
      <c r="A94" s="214"/>
      <c r="B94" s="214"/>
      <c r="C94" s="214"/>
      <c r="D94" s="214"/>
      <c r="E94" s="214"/>
      <c r="F94" s="214"/>
      <c r="G94"/>
    </row>
    <row r="95" spans="1:7" ht="12.75">
      <c r="A95" s="214"/>
      <c r="B95" s="214"/>
      <c r="C95" s="214"/>
      <c r="D95" s="214"/>
      <c r="E95" s="214"/>
      <c r="F95" s="214"/>
      <c r="G95"/>
    </row>
    <row r="96" spans="1:7" ht="12.75">
      <c r="A96" s="214"/>
      <c r="B96" s="214"/>
      <c r="C96" s="214"/>
      <c r="D96" s="214"/>
      <c r="E96" s="214"/>
      <c r="F96" s="214"/>
      <c r="G96"/>
    </row>
    <row r="97" spans="1:7" ht="12.75">
      <c r="A97" s="214"/>
      <c r="B97" s="214"/>
      <c r="C97" s="214"/>
      <c r="D97" s="214"/>
      <c r="E97" s="214"/>
      <c r="F97" s="214"/>
      <c r="G97"/>
    </row>
    <row r="98" spans="1:7" ht="12.75">
      <c r="A98" s="214"/>
      <c r="B98" s="214"/>
      <c r="C98" s="214"/>
      <c r="D98" s="214"/>
      <c r="E98" s="214"/>
      <c r="F98" s="214"/>
      <c r="G98"/>
    </row>
    <row r="99" spans="1:7" ht="12.75">
      <c r="A99" s="214"/>
      <c r="B99" s="214"/>
      <c r="C99" s="214"/>
      <c r="D99" s="214"/>
      <c r="E99" s="214"/>
      <c r="F99" s="214"/>
      <c r="G99"/>
    </row>
    <row r="100" spans="1:7" s="26" customFormat="1" ht="12.75">
      <c r="A100" s="214"/>
      <c r="B100" s="214"/>
      <c r="C100" s="214"/>
      <c r="D100" s="214"/>
      <c r="E100" s="214"/>
      <c r="F100" s="214"/>
      <c r="G100"/>
    </row>
    <row r="101" spans="1:7" ht="12.75">
      <c r="A101" s="214"/>
      <c r="B101" s="214"/>
      <c r="C101" s="214"/>
      <c r="D101" s="214"/>
      <c r="E101" s="214"/>
      <c r="F101" s="214"/>
      <c r="G101"/>
    </row>
    <row r="102" spans="1:7" ht="12.75">
      <c r="A102" s="214"/>
      <c r="B102" s="214"/>
      <c r="C102" s="214"/>
      <c r="D102" s="214"/>
      <c r="E102" s="214"/>
      <c r="F102" s="214"/>
      <c r="G102"/>
    </row>
    <row r="103" spans="1:7" ht="12.75">
      <c r="A103" s="214"/>
      <c r="B103" s="214"/>
      <c r="C103" s="214"/>
      <c r="D103" s="214"/>
      <c r="E103" s="214"/>
      <c r="F103" s="214"/>
      <c r="G103"/>
    </row>
    <row r="104" spans="1:7" ht="12.75">
      <c r="A104" s="214"/>
      <c r="B104" s="214"/>
      <c r="C104" s="214"/>
      <c r="D104" s="214"/>
      <c r="E104" s="214"/>
      <c r="F104" s="214"/>
      <c r="G104"/>
    </row>
    <row r="105" spans="1:7" ht="12.75" customHeight="1">
      <c r="A105" s="214"/>
      <c r="B105" s="214"/>
      <c r="C105" s="214"/>
      <c r="D105" s="214"/>
      <c r="E105" s="214"/>
      <c r="F105" s="214"/>
      <c r="G105"/>
    </row>
    <row r="106" spans="1:7" ht="12.75">
      <c r="A106" s="214"/>
      <c r="B106" s="214"/>
      <c r="C106" s="214"/>
      <c r="D106" s="214"/>
      <c r="E106" s="214"/>
      <c r="F106" s="214"/>
      <c r="G106"/>
    </row>
    <row r="107" spans="1:7" s="26" customFormat="1" ht="12.75">
      <c r="A107" s="214"/>
      <c r="B107" s="214"/>
      <c r="C107" s="214"/>
      <c r="D107" s="214"/>
      <c r="E107" s="214"/>
      <c r="F107" s="214"/>
      <c r="G107"/>
    </row>
    <row r="108" spans="1:7" ht="12.75">
      <c r="A108" s="214"/>
      <c r="B108" s="214"/>
      <c r="C108" s="214"/>
      <c r="D108" s="214"/>
      <c r="E108" s="214"/>
      <c r="F108" s="214"/>
      <c r="G108"/>
    </row>
    <row r="109" spans="1:7" ht="25.5" customHeight="1">
      <c r="A109" s="214"/>
      <c r="B109" s="214"/>
      <c r="C109" s="214"/>
      <c r="D109" s="214"/>
      <c r="E109" s="214"/>
      <c r="F109" s="214"/>
      <c r="G109"/>
    </row>
    <row r="110" spans="1:7" ht="12.75">
      <c r="A110" s="214"/>
      <c r="B110" s="214"/>
      <c r="C110" s="214"/>
      <c r="D110" s="214"/>
      <c r="E110" s="214"/>
      <c r="F110" s="214"/>
      <c r="G110"/>
    </row>
    <row r="111" spans="1:7" ht="12.75">
      <c r="A111" s="214"/>
      <c r="B111" s="214"/>
      <c r="C111" s="214"/>
      <c r="D111" s="214"/>
      <c r="E111" s="214"/>
      <c r="F111" s="214"/>
      <c r="G111"/>
    </row>
    <row r="112" spans="1:7" ht="12.75">
      <c r="A112" s="214"/>
      <c r="B112" s="214"/>
      <c r="C112" s="214"/>
      <c r="D112" s="214"/>
      <c r="E112" s="214"/>
      <c r="F112" s="214"/>
      <c r="G112"/>
    </row>
    <row r="113" spans="1:7" ht="12.75">
      <c r="A113" s="214"/>
      <c r="B113" s="214"/>
      <c r="C113" s="214"/>
      <c r="D113" s="214"/>
      <c r="E113" s="214"/>
      <c r="F113" s="214"/>
      <c r="G113"/>
    </row>
    <row r="114" spans="1:7" ht="25.5" customHeight="1">
      <c r="A114" s="214"/>
      <c r="B114" s="214"/>
      <c r="C114" s="214"/>
      <c r="D114" s="214"/>
      <c r="E114" s="214"/>
      <c r="F114" s="214"/>
      <c r="G114"/>
    </row>
    <row r="115" spans="1:7" ht="12.75">
      <c r="A115" s="214"/>
      <c r="B115" s="214"/>
      <c r="C115" s="214"/>
      <c r="D115" s="214"/>
      <c r="E115" s="214"/>
      <c r="F115" s="214"/>
      <c r="G115"/>
    </row>
    <row r="116" spans="1:7" ht="12.75">
      <c r="A116" s="214"/>
      <c r="B116" s="214"/>
      <c r="C116" s="214"/>
      <c r="D116" s="214"/>
      <c r="E116" s="214"/>
      <c r="F116" s="214"/>
      <c r="G116"/>
    </row>
    <row r="117" spans="1:7" ht="38.25" customHeight="1">
      <c r="A117" s="214"/>
      <c r="B117" s="214"/>
      <c r="C117" s="214"/>
      <c r="D117" s="214"/>
      <c r="E117" s="214"/>
      <c r="F117" s="214"/>
      <c r="G117"/>
    </row>
    <row r="118" spans="1:7" ht="12.75">
      <c r="A118" s="214"/>
      <c r="B118" s="214"/>
      <c r="C118" s="214"/>
      <c r="D118" s="214"/>
      <c r="E118" s="214"/>
      <c r="F118" s="214"/>
      <c r="G118"/>
    </row>
    <row r="119" spans="1:7" ht="12.75">
      <c r="A119" s="214"/>
      <c r="B119" s="214"/>
      <c r="C119" s="152"/>
      <c r="D119" s="221"/>
      <c r="E119" s="153"/>
      <c r="F119" s="152"/>
      <c r="G119"/>
    </row>
    <row r="120" spans="1:7" ht="12.75">
      <c r="A120" s="214"/>
      <c r="B120" s="214"/>
      <c r="C120" s="152"/>
      <c r="D120" s="221"/>
      <c r="E120" s="153"/>
      <c r="F120" s="152"/>
      <c r="G120"/>
    </row>
    <row r="121" spans="1:7" ht="12.75">
      <c r="A121" s="214"/>
      <c r="B121" s="214"/>
      <c r="C121" s="152"/>
      <c r="D121" s="221"/>
      <c r="E121" s="153"/>
      <c r="F121" s="152"/>
      <c r="G121"/>
    </row>
    <row r="122" spans="1:7" ht="12.75">
      <c r="A122" s="214"/>
      <c r="B122" s="214"/>
      <c r="C122" s="152"/>
      <c r="D122" s="221"/>
      <c r="E122" s="153"/>
      <c r="F122" s="152"/>
      <c r="G122"/>
    </row>
  </sheetData>
  <sheetProtection formatCells="0"/>
  <mergeCells count="6">
    <mergeCell ref="A2:F2"/>
    <mergeCell ref="A3:F3"/>
    <mergeCell ref="D1:F1"/>
    <mergeCell ref="A65:F65"/>
    <mergeCell ref="A66:F66"/>
    <mergeCell ref="A67:F67"/>
  </mergeCells>
  <hyperlinks>
    <hyperlink ref="A63" r:id="rId1" display="https://www.kase.gov.lv/parskati/kopbudzeta-izpildes-parskati/menesa-parskati"/>
  </hyperlinks>
  <printOptions horizontalCentered="1"/>
  <pageMargins left="1.1811023622047245" right="0.5905511811023623" top="0.7874015748031497" bottom="0.7874015748031497" header="0.3937007874015748" footer="0.3937007874015748"/>
  <pageSetup firstPageNumber="10" useFirstPageNumber="1" fitToHeight="0" fitToWidth="1" horizontalDpi="600" verticalDpi="600" orientation="portrait" paperSize="9" scale="72" r:id="rId2"/>
  <headerFooter>
    <oddFooter>&amp;C&amp;P</oddFooter>
  </headerFooter>
</worksheet>
</file>

<file path=xl/worksheets/sheet7.xml><?xml version="1.0" encoding="utf-8"?>
<worksheet xmlns="http://schemas.openxmlformats.org/spreadsheetml/2006/main" xmlns:r="http://schemas.openxmlformats.org/officeDocument/2006/relationships">
  <dimension ref="A1:D81"/>
  <sheetViews>
    <sheetView zoomScalePageLayoutView="0" workbookViewId="0" topLeftCell="A1">
      <selection activeCell="G38" sqref="G38"/>
    </sheetView>
  </sheetViews>
  <sheetFormatPr defaultColWidth="9.33203125" defaultRowHeight="12.75"/>
  <cols>
    <col min="1" max="1" width="16.5" style="248" customWidth="1"/>
    <col min="2" max="2" width="37.66015625" style="248" customWidth="1"/>
    <col min="3" max="4" width="14.66015625" style="249" customWidth="1"/>
  </cols>
  <sheetData>
    <row r="1" spans="1:4" ht="12.75">
      <c r="A1" s="369" t="s">
        <v>629</v>
      </c>
      <c r="B1" s="369"/>
      <c r="C1" s="369"/>
      <c r="D1" s="369"/>
    </row>
    <row r="2" spans="1:4" ht="12.75">
      <c r="A2" s="369" t="s">
        <v>630</v>
      </c>
      <c r="B2" s="369"/>
      <c r="C2" s="369"/>
      <c r="D2" s="369"/>
    </row>
    <row r="3" spans="1:4" ht="15">
      <c r="A3" s="370" t="s">
        <v>631</v>
      </c>
      <c r="B3" s="370"/>
      <c r="C3" s="370"/>
      <c r="D3" s="370"/>
    </row>
    <row r="4" spans="1:4" ht="12.75">
      <c r="A4" s="371" t="s">
        <v>611</v>
      </c>
      <c r="B4" s="371"/>
      <c r="C4" s="371"/>
      <c r="D4" s="371"/>
    </row>
    <row r="5" spans="1:4" ht="15">
      <c r="A5" s="327"/>
      <c r="B5" s="328"/>
      <c r="C5" s="329"/>
      <c r="D5" s="329" t="s">
        <v>106</v>
      </c>
    </row>
    <row r="6" spans="1:4" ht="25.5">
      <c r="A6" s="223" t="s">
        <v>100</v>
      </c>
      <c r="B6" s="223" t="s">
        <v>43</v>
      </c>
      <c r="C6" s="224" t="s">
        <v>45</v>
      </c>
      <c r="D6" s="224" t="s">
        <v>47</v>
      </c>
    </row>
    <row r="7" spans="1:4" ht="12.75">
      <c r="A7" s="225">
        <v>1</v>
      </c>
      <c r="B7" s="226">
        <v>2</v>
      </c>
      <c r="C7" s="227">
        <v>3</v>
      </c>
      <c r="D7" s="227">
        <v>4</v>
      </c>
    </row>
    <row r="8" spans="1:4" ht="25.5">
      <c r="A8" s="202"/>
      <c r="B8" s="202" t="s">
        <v>384</v>
      </c>
      <c r="C8" s="228">
        <f>C9</f>
        <v>339208</v>
      </c>
      <c r="D8" s="228">
        <f>C8-'[2]Junijs'!C8</f>
        <v>37034</v>
      </c>
    </row>
    <row r="9" spans="1:4" ht="12.75">
      <c r="A9" s="205" t="s">
        <v>385</v>
      </c>
      <c r="B9" s="206" t="s">
        <v>386</v>
      </c>
      <c r="C9" s="229">
        <v>339208</v>
      </c>
      <c r="D9" s="230">
        <f>C9-'[2]Junijs'!C11</f>
        <v>37034</v>
      </c>
    </row>
    <row r="10" spans="1:4" ht="25.5">
      <c r="A10" s="207" t="s">
        <v>387</v>
      </c>
      <c r="B10" s="206" t="s">
        <v>388</v>
      </c>
      <c r="C10" s="229">
        <v>271923</v>
      </c>
      <c r="D10" s="230">
        <f>C10-'[2]Junijs'!C12</f>
        <v>31713</v>
      </c>
    </row>
    <row r="11" spans="1:4" ht="25.5">
      <c r="A11" s="207" t="s">
        <v>389</v>
      </c>
      <c r="B11" s="206" t="s">
        <v>390</v>
      </c>
      <c r="C11" s="231">
        <v>67285</v>
      </c>
      <c r="D11" s="230">
        <f>C11-'[2]Junijs'!C13</f>
        <v>5321</v>
      </c>
    </row>
    <row r="12" spans="1:4" ht="25.5">
      <c r="A12" s="202"/>
      <c r="B12" s="202" t="s">
        <v>391</v>
      </c>
      <c r="C12" s="232">
        <v>509323</v>
      </c>
      <c r="D12" s="228">
        <f>C12-'[2]Junijs'!C14</f>
        <v>44304.869999999995</v>
      </c>
    </row>
    <row r="13" spans="1:4" ht="12.75">
      <c r="A13" s="205" t="s">
        <v>218</v>
      </c>
      <c r="B13" s="206" t="s">
        <v>219</v>
      </c>
      <c r="C13" s="229">
        <v>493327</v>
      </c>
      <c r="D13" s="230">
        <f>C13-'[2]Junijs'!C15</f>
        <v>44305</v>
      </c>
    </row>
    <row r="14" spans="1:4" ht="12.75">
      <c r="A14" s="207" t="s">
        <v>220</v>
      </c>
      <c r="B14" s="206" t="s">
        <v>221</v>
      </c>
      <c r="C14" s="229">
        <v>323794</v>
      </c>
      <c r="D14" s="230">
        <f>C14-'[2]Junijs'!C16</f>
        <v>35304.73999999999</v>
      </c>
    </row>
    <row r="15" spans="1:4" ht="12.75">
      <c r="A15" s="209" t="s">
        <v>222</v>
      </c>
      <c r="B15" s="206" t="s">
        <v>223</v>
      </c>
      <c r="C15" s="229">
        <v>96940.25</v>
      </c>
      <c r="D15" s="230">
        <f>C15-'[2]Junijs'!C17</f>
        <v>21111.25</v>
      </c>
    </row>
    <row r="16" spans="1:4" ht="12.75">
      <c r="A16" s="210" t="s">
        <v>224</v>
      </c>
      <c r="B16" s="206" t="s">
        <v>225</v>
      </c>
      <c r="C16" s="229">
        <v>83135.27</v>
      </c>
      <c r="D16" s="230">
        <f>C16-'[2]Junijs'!C18</f>
        <v>18200.270000000004</v>
      </c>
    </row>
    <row r="17" spans="1:4" ht="39">
      <c r="A17" s="210" t="s">
        <v>226</v>
      </c>
      <c r="B17" s="206" t="s">
        <v>227</v>
      </c>
      <c r="C17" s="229">
        <v>13804.98</v>
      </c>
      <c r="D17" s="230">
        <f>C17-'[2]Junijs'!C19</f>
        <v>2910.9799999999996</v>
      </c>
    </row>
    <row r="18" spans="1:4" ht="12.75">
      <c r="A18" s="209" t="s">
        <v>228</v>
      </c>
      <c r="B18" s="206" t="s">
        <v>229</v>
      </c>
      <c r="C18" s="229">
        <v>226854</v>
      </c>
      <c r="D18" s="230">
        <f>C18-'[2]Junijs'!C20</f>
        <v>14194</v>
      </c>
    </row>
    <row r="19" spans="1:4" ht="25.5">
      <c r="A19" s="210" t="s">
        <v>230</v>
      </c>
      <c r="B19" s="206" t="s">
        <v>231</v>
      </c>
      <c r="C19" s="229">
        <v>59260</v>
      </c>
      <c r="D19" s="230">
        <f>C19-'[2]Junijs'!C21</f>
        <v>-990</v>
      </c>
    </row>
    <row r="20" spans="1:4" ht="12.75">
      <c r="A20" s="210" t="s">
        <v>232</v>
      </c>
      <c r="B20" s="206" t="s">
        <v>233</v>
      </c>
      <c r="C20" s="229">
        <v>136043</v>
      </c>
      <c r="D20" s="230">
        <f>C20-'[2]Junijs'!C22</f>
        <v>8694</v>
      </c>
    </row>
    <row r="21" spans="1:4" ht="39">
      <c r="A21" s="210" t="s">
        <v>234</v>
      </c>
      <c r="B21" s="206" t="s">
        <v>235</v>
      </c>
      <c r="C21" s="229">
        <v>31358</v>
      </c>
      <c r="D21" s="230">
        <f>C21-'[2]Junijs'!C23</f>
        <v>6490</v>
      </c>
    </row>
    <row r="22" spans="1:4" ht="25.5">
      <c r="A22" s="233" t="s">
        <v>237</v>
      </c>
      <c r="B22" s="234" t="s">
        <v>238</v>
      </c>
      <c r="C22" s="229">
        <v>193</v>
      </c>
      <c r="D22" s="230">
        <f>C22-'[2]Junijs'!C24</f>
        <v>0</v>
      </c>
    </row>
    <row r="23" spans="1:4" ht="25.5">
      <c r="A23" s="207" t="s">
        <v>247</v>
      </c>
      <c r="B23" s="206" t="s">
        <v>561</v>
      </c>
      <c r="C23" s="229">
        <v>167533</v>
      </c>
      <c r="D23" s="230">
        <f>C23-'[2]Junijs'!C25</f>
        <v>7000</v>
      </c>
    </row>
    <row r="24" spans="1:4" ht="12.75">
      <c r="A24" s="209" t="s">
        <v>248</v>
      </c>
      <c r="B24" s="206" t="s">
        <v>249</v>
      </c>
      <c r="C24" s="229">
        <v>126089</v>
      </c>
      <c r="D24" s="230">
        <f>C24-'[2]Junijs'!C26</f>
        <v>7000</v>
      </c>
    </row>
    <row r="25" spans="1:4" ht="12.75">
      <c r="A25" s="209" t="s">
        <v>255</v>
      </c>
      <c r="B25" s="206" t="s">
        <v>563</v>
      </c>
      <c r="C25" s="229">
        <v>41444</v>
      </c>
      <c r="D25" s="230">
        <f>C25-'[2]Junijs'!C27</f>
        <v>0</v>
      </c>
    </row>
    <row r="26" spans="1:4" ht="39">
      <c r="A26" s="207" t="s">
        <v>270</v>
      </c>
      <c r="B26" s="206" t="s">
        <v>271</v>
      </c>
      <c r="C26" s="229">
        <v>2000</v>
      </c>
      <c r="D26" s="229">
        <v>2000</v>
      </c>
    </row>
    <row r="27" spans="1:4" ht="25.5">
      <c r="A27" s="209" t="s">
        <v>281</v>
      </c>
      <c r="B27" s="206" t="s">
        <v>282</v>
      </c>
      <c r="C27" s="229">
        <v>2000</v>
      </c>
      <c r="D27" s="229">
        <v>2000</v>
      </c>
    </row>
    <row r="28" spans="1:4" ht="25.5">
      <c r="A28" s="210" t="s">
        <v>283</v>
      </c>
      <c r="B28" s="206" t="s">
        <v>284</v>
      </c>
      <c r="C28" s="229">
        <v>2000</v>
      </c>
      <c r="D28" s="229">
        <v>2000</v>
      </c>
    </row>
    <row r="29" spans="1:4" ht="12.75">
      <c r="A29" s="205" t="s">
        <v>101</v>
      </c>
      <c r="B29" s="206" t="s">
        <v>287</v>
      </c>
      <c r="C29" s="229">
        <v>15996</v>
      </c>
      <c r="D29" s="230">
        <f>C29-'[2]Junijs'!C34</f>
        <v>0</v>
      </c>
    </row>
    <row r="30" spans="1:4" ht="12.75">
      <c r="A30" s="207" t="s">
        <v>288</v>
      </c>
      <c r="B30" s="206" t="s">
        <v>289</v>
      </c>
      <c r="C30" s="229">
        <v>15996</v>
      </c>
      <c r="D30" s="230">
        <f>C30-'[2]Junijs'!C35</f>
        <v>0</v>
      </c>
    </row>
    <row r="31" spans="1:4" ht="25.5">
      <c r="A31" s="209" t="s">
        <v>292</v>
      </c>
      <c r="B31" s="206" t="s">
        <v>565</v>
      </c>
      <c r="C31" s="229">
        <v>15996</v>
      </c>
      <c r="D31" s="230">
        <f>C31-'[2]Junijs'!C36</f>
        <v>0</v>
      </c>
    </row>
    <row r="32" spans="1:4" ht="12.75">
      <c r="A32" s="202"/>
      <c r="B32" s="202" t="s">
        <v>31</v>
      </c>
      <c r="C32" s="235">
        <f>C8-C12</f>
        <v>-170115</v>
      </c>
      <c r="D32" s="228">
        <v>-7270.55</v>
      </c>
    </row>
    <row r="33" spans="1:4" ht="12.75">
      <c r="A33" s="202" t="s">
        <v>392</v>
      </c>
      <c r="B33" s="202" t="s">
        <v>32</v>
      </c>
      <c r="C33" s="232">
        <f>C34</f>
        <v>170115</v>
      </c>
      <c r="D33" s="236">
        <v>7270.55</v>
      </c>
    </row>
    <row r="34" spans="1:4" ht="12.75">
      <c r="A34" s="205" t="s">
        <v>311</v>
      </c>
      <c r="B34" s="206" t="s">
        <v>80</v>
      </c>
      <c r="C34" s="229">
        <v>170115</v>
      </c>
      <c r="D34" s="237">
        <v>7270.55</v>
      </c>
    </row>
    <row r="35" spans="1:4" ht="25.5">
      <c r="A35" s="202"/>
      <c r="B35" s="202" t="s">
        <v>319</v>
      </c>
      <c r="C35" s="238">
        <v>509323</v>
      </c>
      <c r="D35" s="238">
        <v>44305</v>
      </c>
    </row>
    <row r="36" spans="1:4" ht="12.75">
      <c r="A36" s="239" t="s">
        <v>320</v>
      </c>
      <c r="B36" s="240" t="s">
        <v>321</v>
      </c>
      <c r="C36" s="241">
        <v>0</v>
      </c>
      <c r="D36" s="230">
        <v>0</v>
      </c>
    </row>
    <row r="37" spans="1:4" ht="12.75">
      <c r="A37" s="205" t="s">
        <v>322</v>
      </c>
      <c r="B37" s="206" t="s">
        <v>323</v>
      </c>
      <c r="C37" s="229">
        <v>22256.28</v>
      </c>
      <c r="D37" s="229">
        <v>0</v>
      </c>
    </row>
    <row r="38" spans="1:4" ht="12.75">
      <c r="A38" s="239" t="s">
        <v>324</v>
      </c>
      <c r="B38" s="240" t="s">
        <v>325</v>
      </c>
      <c r="C38" s="229">
        <v>308.55</v>
      </c>
      <c r="D38" s="229">
        <v>0</v>
      </c>
    </row>
    <row r="39" spans="1:4" ht="12.75">
      <c r="A39" s="242" t="s">
        <v>326</v>
      </c>
      <c r="B39" s="243" t="s">
        <v>327</v>
      </c>
      <c r="C39" s="229">
        <v>9776.33</v>
      </c>
      <c r="D39" s="229">
        <v>3758.14</v>
      </c>
    </row>
    <row r="40" spans="1:4" ht="12.75">
      <c r="A40" s="244" t="s">
        <v>328</v>
      </c>
      <c r="B40" s="245" t="s">
        <v>329</v>
      </c>
      <c r="C40" s="241">
        <v>0</v>
      </c>
      <c r="D40" s="230">
        <v>0</v>
      </c>
    </row>
    <row r="41" spans="1:4" ht="12.75">
      <c r="A41" s="205" t="s">
        <v>334</v>
      </c>
      <c r="B41" s="206" t="s">
        <v>335</v>
      </c>
      <c r="C41" s="229">
        <v>222182.35</v>
      </c>
      <c r="D41" s="229">
        <v>18868.21</v>
      </c>
    </row>
    <row r="42" spans="1:4" ht="12.75">
      <c r="A42" s="205" t="s">
        <v>336</v>
      </c>
      <c r="B42" s="206" t="s">
        <v>337</v>
      </c>
      <c r="C42" s="229">
        <v>242679.04</v>
      </c>
      <c r="D42" s="229">
        <v>19332.13</v>
      </c>
    </row>
    <row r="43" spans="1:4" ht="12.75">
      <c r="A43" s="205" t="s">
        <v>338</v>
      </c>
      <c r="B43" s="206" t="s">
        <v>339</v>
      </c>
      <c r="C43" s="229">
        <v>12120.41</v>
      </c>
      <c r="D43" s="229">
        <v>2346.35</v>
      </c>
    </row>
    <row r="44" spans="1:4" ht="12.75">
      <c r="A44" s="372" t="s">
        <v>574</v>
      </c>
      <c r="B44" s="372"/>
      <c r="C44" s="372"/>
      <c r="D44" s="372"/>
    </row>
    <row r="45" spans="1:4" ht="12.75">
      <c r="A45" s="220" t="s">
        <v>366</v>
      </c>
      <c r="B45" s="218"/>
      <c r="C45" s="246"/>
      <c r="D45" s="246"/>
    </row>
    <row r="46" spans="1:4" ht="12.75">
      <c r="A46" s="214"/>
      <c r="B46" s="214"/>
      <c r="C46" s="247"/>
      <c r="D46" s="247"/>
    </row>
    <row r="47" spans="1:4" ht="12.75">
      <c r="A47" s="214"/>
      <c r="B47" s="214"/>
      <c r="C47" s="247"/>
      <c r="D47" s="247"/>
    </row>
    <row r="48" spans="1:4" ht="12.75">
      <c r="A48" s="214"/>
      <c r="B48" s="214"/>
      <c r="C48" s="247"/>
      <c r="D48" s="247"/>
    </row>
    <row r="49" spans="1:4" ht="12.75">
      <c r="A49" s="214"/>
      <c r="B49" s="214"/>
      <c r="C49" s="247"/>
      <c r="D49" s="247"/>
    </row>
    <row r="50" spans="1:4" ht="12.75">
      <c r="A50" s="214"/>
      <c r="B50" s="214"/>
      <c r="C50" s="247"/>
      <c r="D50" s="247"/>
    </row>
    <row r="51" spans="1:4" ht="12.75">
      <c r="A51" s="214"/>
      <c r="B51" s="214"/>
      <c r="C51" s="247"/>
      <c r="D51" s="247"/>
    </row>
    <row r="52" spans="1:4" ht="12.75">
      <c r="A52" s="214"/>
      <c r="B52" s="214"/>
      <c r="C52" s="247"/>
      <c r="D52" s="247"/>
    </row>
    <row r="53" spans="1:4" ht="12.75">
      <c r="A53" s="214"/>
      <c r="B53" s="214"/>
      <c r="C53" s="247"/>
      <c r="D53" s="247"/>
    </row>
    <row r="54" spans="1:4" ht="12.75">
      <c r="A54" s="214"/>
      <c r="B54" s="214"/>
      <c r="C54" s="247"/>
      <c r="D54" s="247"/>
    </row>
    <row r="55" spans="1:4" ht="12.75">
      <c r="A55" s="214"/>
      <c r="B55" s="214"/>
      <c r="C55" s="247"/>
      <c r="D55" s="247"/>
    </row>
    <row r="56" spans="1:4" ht="12.75">
      <c r="A56" s="214"/>
      <c r="B56" s="214"/>
      <c r="C56" s="247"/>
      <c r="D56" s="247"/>
    </row>
    <row r="57" spans="1:4" ht="12.75">
      <c r="A57" s="214"/>
      <c r="B57" s="214"/>
      <c r="C57" s="247"/>
      <c r="D57" s="247"/>
    </row>
    <row r="58" spans="1:4" ht="12.75">
      <c r="A58" s="214"/>
      <c r="B58" s="214"/>
      <c r="C58" s="247"/>
      <c r="D58" s="247"/>
    </row>
    <row r="59" spans="1:4" ht="12.75">
      <c r="A59" s="214"/>
      <c r="B59" s="214"/>
      <c r="C59" s="247"/>
      <c r="D59" s="247"/>
    </row>
    <row r="60" spans="1:4" ht="12.75">
      <c r="A60" s="214"/>
      <c r="B60" s="214"/>
      <c r="C60" s="247"/>
      <c r="D60" s="247"/>
    </row>
    <row r="61" spans="1:4" ht="12.75">
      <c r="A61" s="214"/>
      <c r="B61" s="214"/>
      <c r="C61" s="247"/>
      <c r="D61" s="247"/>
    </row>
    <row r="62" spans="1:4" ht="12.75">
      <c r="A62" s="214"/>
      <c r="B62" s="214"/>
      <c r="C62" s="247"/>
      <c r="D62" s="247"/>
    </row>
    <row r="63" spans="1:4" ht="12.75">
      <c r="A63" s="214"/>
      <c r="B63" s="214"/>
      <c r="C63" s="247"/>
      <c r="D63" s="247"/>
    </row>
    <row r="64" spans="1:4" ht="12.75">
      <c r="A64" s="214"/>
      <c r="B64" s="214"/>
      <c r="C64" s="247"/>
      <c r="D64" s="247"/>
    </row>
    <row r="65" spans="1:4" ht="12.75">
      <c r="A65" s="214"/>
      <c r="B65" s="214"/>
      <c r="C65" s="247"/>
      <c r="D65" s="247"/>
    </row>
    <row r="66" spans="1:4" ht="12.75">
      <c r="A66" s="214"/>
      <c r="B66" s="214"/>
      <c r="C66" s="247"/>
      <c r="D66" s="247"/>
    </row>
    <row r="67" spans="1:4" ht="12.75">
      <c r="A67" s="214"/>
      <c r="B67" s="214"/>
      <c r="C67" s="247"/>
      <c r="D67" s="247"/>
    </row>
    <row r="68" spans="1:4" ht="12.75">
      <c r="A68" s="214"/>
      <c r="B68" s="214"/>
      <c r="C68" s="247"/>
      <c r="D68" s="247"/>
    </row>
    <row r="69" spans="1:4" ht="12.75">
      <c r="A69" s="214"/>
      <c r="B69" s="214"/>
      <c r="C69" s="247"/>
      <c r="D69" s="247"/>
    </row>
    <row r="70" spans="1:4" ht="12.75">
      <c r="A70" s="214"/>
      <c r="B70" s="214"/>
      <c r="C70" s="247"/>
      <c r="D70" s="247"/>
    </row>
    <row r="71" spans="1:4" ht="12.75">
      <c r="A71" s="214"/>
      <c r="B71" s="214"/>
      <c r="C71" s="247"/>
      <c r="D71" s="247"/>
    </row>
    <row r="72" spans="1:4" ht="12.75">
      <c r="A72" s="214"/>
      <c r="B72" s="214"/>
      <c r="C72" s="247"/>
      <c r="D72" s="247"/>
    </row>
    <row r="73" spans="1:4" ht="12.75">
      <c r="A73" s="214"/>
      <c r="B73" s="214"/>
      <c r="C73" s="247"/>
      <c r="D73" s="247"/>
    </row>
    <row r="74" spans="1:4" ht="12.75">
      <c r="A74" s="214"/>
      <c r="B74" s="214"/>
      <c r="C74" s="247"/>
      <c r="D74" s="247"/>
    </row>
    <row r="75" spans="1:4" ht="12.75">
      <c r="A75" s="214"/>
      <c r="B75" s="214"/>
      <c r="C75" s="247"/>
      <c r="D75" s="247"/>
    </row>
    <row r="76" spans="1:4" ht="12.75">
      <c r="A76" s="214"/>
      <c r="B76" s="214"/>
      <c r="C76" s="247"/>
      <c r="D76" s="247"/>
    </row>
    <row r="77" spans="1:4" ht="12.75">
      <c r="A77" s="214"/>
      <c r="B77" s="214"/>
      <c r="C77" s="247"/>
      <c r="D77" s="247"/>
    </row>
    <row r="78" spans="1:4" ht="12.75">
      <c r="A78" s="214"/>
      <c r="B78" s="214"/>
      <c r="C78" s="247"/>
      <c r="D78" s="247"/>
    </row>
    <row r="79" spans="1:4" ht="12.75">
      <c r="A79" s="214"/>
      <c r="B79" s="214"/>
      <c r="C79" s="247"/>
      <c r="D79" s="247"/>
    </row>
    <row r="80" spans="1:4" ht="12.75">
      <c r="A80" s="214"/>
      <c r="B80" s="214"/>
      <c r="C80" s="247"/>
      <c r="D80" s="247"/>
    </row>
    <row r="81" spans="1:4" ht="12.75">
      <c r="A81" s="214"/>
      <c r="B81" s="214"/>
      <c r="C81" s="247"/>
      <c r="D81" s="247"/>
    </row>
  </sheetData>
  <sheetProtection/>
  <mergeCells count="5">
    <mergeCell ref="A1:D1"/>
    <mergeCell ref="A2:D2"/>
    <mergeCell ref="A3:D3"/>
    <mergeCell ref="A4:D4"/>
    <mergeCell ref="A44:D44"/>
  </mergeCells>
  <hyperlinks>
    <hyperlink ref="A45" r:id="rId1" display="https://www.kase.gov.lv/parskati/kopbudzeta-izpildes-parskati/menesa-parskati"/>
  </hyperlinks>
  <printOptions/>
  <pageMargins left="0.7" right="0.7" top="0.75" bottom="0.75" header="0.3" footer="0.3"/>
  <pageSetup horizontalDpi="600" verticalDpi="600" orientation="portrait" paperSize="9" r:id="rId2"/>
</worksheet>
</file>

<file path=xl/worksheets/sheet8.xml><?xml version="1.0" encoding="utf-8"?>
<worksheet xmlns="http://schemas.openxmlformats.org/spreadsheetml/2006/main" xmlns:r="http://schemas.openxmlformats.org/officeDocument/2006/relationships">
  <sheetPr>
    <pageSetUpPr fitToPage="1"/>
  </sheetPr>
  <dimension ref="A1:M129"/>
  <sheetViews>
    <sheetView zoomScaleSheetLayoutView="145" zoomScalePageLayoutView="0" workbookViewId="0" topLeftCell="A1">
      <selection activeCell="B23" sqref="B23"/>
    </sheetView>
  </sheetViews>
  <sheetFormatPr defaultColWidth="10.66015625" defaultRowHeight="12.75"/>
  <cols>
    <col min="1" max="1" width="32.83203125" style="263" customWidth="1"/>
    <col min="2" max="5" width="16.66015625" style="263" customWidth="1"/>
    <col min="6" max="16384" width="10.66015625" style="27" customWidth="1"/>
  </cols>
  <sheetData>
    <row r="1" spans="1:13" ht="12.75">
      <c r="A1" s="25"/>
      <c r="B1" s="17"/>
      <c r="C1" s="30"/>
      <c r="D1" s="30"/>
      <c r="E1" s="31" t="s">
        <v>604</v>
      </c>
      <c r="F1"/>
      <c r="G1"/>
      <c r="H1"/>
      <c r="I1"/>
      <c r="J1"/>
      <c r="K1"/>
      <c r="L1"/>
      <c r="M1"/>
    </row>
    <row r="2" spans="1:13" ht="15" customHeight="1">
      <c r="A2" s="373" t="s">
        <v>2</v>
      </c>
      <c r="B2" s="373"/>
      <c r="C2" s="373"/>
      <c r="D2" s="373"/>
      <c r="E2" s="373"/>
      <c r="F2"/>
      <c r="G2"/>
      <c r="H2"/>
      <c r="I2"/>
      <c r="J2"/>
      <c r="K2"/>
      <c r="L2"/>
      <c r="M2"/>
    </row>
    <row r="3" spans="1:13" ht="15">
      <c r="A3" s="374" t="s">
        <v>575</v>
      </c>
      <c r="B3" s="374"/>
      <c r="C3" s="374"/>
      <c r="D3" s="374"/>
      <c r="E3" s="374"/>
      <c r="F3"/>
      <c r="G3"/>
      <c r="H3"/>
      <c r="I3"/>
      <c r="J3"/>
      <c r="K3"/>
      <c r="L3"/>
      <c r="M3"/>
    </row>
    <row r="4" spans="1:13" ht="12.75" customHeight="1">
      <c r="A4" s="250"/>
      <c r="B4" s="250"/>
      <c r="C4" s="250"/>
      <c r="D4" s="250"/>
      <c r="E4" s="251" t="s">
        <v>397</v>
      </c>
      <c r="F4"/>
      <c r="G4"/>
      <c r="H4"/>
      <c r="I4"/>
      <c r="J4"/>
      <c r="K4"/>
      <c r="L4"/>
      <c r="M4"/>
    </row>
    <row r="5" spans="1:13" ht="42" customHeight="1">
      <c r="A5" s="325" t="s">
        <v>21</v>
      </c>
      <c r="B5" s="314" t="s">
        <v>398</v>
      </c>
      <c r="C5" s="314" t="s">
        <v>399</v>
      </c>
      <c r="D5" s="314" t="s">
        <v>400</v>
      </c>
      <c r="E5" s="314" t="s">
        <v>401</v>
      </c>
      <c r="F5" s="326"/>
      <c r="G5" s="326"/>
      <c r="H5" s="326"/>
      <c r="I5" s="326"/>
      <c r="J5" s="326"/>
      <c r="K5" s="326"/>
      <c r="L5" s="326"/>
      <c r="M5" s="326"/>
    </row>
    <row r="6" spans="1:13" ht="12.75" customHeight="1">
      <c r="A6" s="252">
        <v>1</v>
      </c>
      <c r="B6" s="252">
        <v>2</v>
      </c>
      <c r="C6" s="253">
        <v>3</v>
      </c>
      <c r="D6" s="253">
        <v>4</v>
      </c>
      <c r="E6" s="253">
        <v>5</v>
      </c>
      <c r="F6"/>
      <c r="G6"/>
      <c r="H6"/>
      <c r="I6"/>
      <c r="J6"/>
      <c r="K6"/>
      <c r="L6"/>
      <c r="M6"/>
    </row>
    <row r="7" spans="1:13" ht="12.75" customHeight="1">
      <c r="A7" s="254" t="s">
        <v>402</v>
      </c>
      <c r="B7" s="255">
        <v>2097073314</v>
      </c>
      <c r="C7" s="255">
        <v>2733241365</v>
      </c>
      <c r="D7" s="255">
        <v>636168051</v>
      </c>
      <c r="E7" s="255">
        <v>919668068</v>
      </c>
      <c r="F7"/>
      <c r="G7"/>
      <c r="H7"/>
      <c r="I7"/>
      <c r="J7"/>
      <c r="K7"/>
      <c r="L7"/>
      <c r="M7"/>
    </row>
    <row r="8" spans="1:13" ht="12.75" customHeight="1">
      <c r="A8" s="256" t="s">
        <v>403</v>
      </c>
      <c r="B8" s="257">
        <v>2063405200</v>
      </c>
      <c r="C8" s="257">
        <v>2708602743</v>
      </c>
      <c r="D8" s="257">
        <v>645197543</v>
      </c>
      <c r="E8" s="257">
        <v>1291007852</v>
      </c>
      <c r="F8"/>
      <c r="G8"/>
      <c r="H8"/>
      <c r="I8"/>
      <c r="J8"/>
      <c r="K8"/>
      <c r="L8"/>
      <c r="M8"/>
    </row>
    <row r="9" spans="1:13" ht="12.75" customHeight="1">
      <c r="A9" s="258" t="s">
        <v>404</v>
      </c>
      <c r="B9" s="257">
        <v>2063405200</v>
      </c>
      <c r="C9" s="257">
        <v>2708602743</v>
      </c>
      <c r="D9" s="257">
        <v>645197543</v>
      </c>
      <c r="E9" s="257">
        <v>1291007852</v>
      </c>
      <c r="F9"/>
      <c r="G9"/>
      <c r="H9"/>
      <c r="I9"/>
      <c r="J9"/>
      <c r="K9"/>
      <c r="L9"/>
      <c r="M9"/>
    </row>
    <row r="10" spans="1:13" ht="12.75" customHeight="1">
      <c r="A10" s="259" t="s">
        <v>405</v>
      </c>
      <c r="B10" s="260">
        <v>1708800003</v>
      </c>
      <c r="C10" s="260">
        <v>2602616330</v>
      </c>
      <c r="D10" s="260">
        <v>893816327</v>
      </c>
      <c r="E10" s="260">
        <v>1290080955</v>
      </c>
      <c r="F10"/>
      <c r="G10"/>
      <c r="H10"/>
      <c r="I10"/>
      <c r="J10"/>
      <c r="K10"/>
      <c r="L10"/>
      <c r="M10"/>
    </row>
    <row r="11" spans="1:13" ht="12.75" customHeight="1">
      <c r="A11" s="259" t="s">
        <v>406</v>
      </c>
      <c r="B11" s="260">
        <v>354605197</v>
      </c>
      <c r="C11" s="260">
        <v>105986413</v>
      </c>
      <c r="D11" s="260">
        <v>-248618784</v>
      </c>
      <c r="E11" s="260">
        <v>926897</v>
      </c>
      <c r="F11"/>
      <c r="G11"/>
      <c r="H11"/>
      <c r="I11"/>
      <c r="J11"/>
      <c r="K11"/>
      <c r="L11"/>
      <c r="M11"/>
    </row>
    <row r="12" spans="1:13" ht="12.75" customHeight="1">
      <c r="A12" s="259"/>
      <c r="B12" s="260"/>
      <c r="C12" s="260"/>
      <c r="D12" s="260"/>
      <c r="E12" s="260"/>
      <c r="F12"/>
      <c r="G12"/>
      <c r="H12"/>
      <c r="I12"/>
      <c r="J12"/>
      <c r="K12"/>
      <c r="L12"/>
      <c r="M12"/>
    </row>
    <row r="13" spans="1:13" ht="12.75" customHeight="1">
      <c r="A13" s="258" t="s">
        <v>407</v>
      </c>
      <c r="B13" s="257">
        <v>0</v>
      </c>
      <c r="C13" s="257">
        <v>0</v>
      </c>
      <c r="D13" s="257">
        <v>0</v>
      </c>
      <c r="E13" s="257">
        <v>0</v>
      </c>
      <c r="F13"/>
      <c r="G13"/>
      <c r="H13"/>
      <c r="I13"/>
      <c r="J13"/>
      <c r="K13"/>
      <c r="L13"/>
      <c r="M13"/>
    </row>
    <row r="14" spans="1:13" ht="12.75" customHeight="1">
      <c r="A14" s="259" t="s">
        <v>405</v>
      </c>
      <c r="B14" s="260">
        <v>0</v>
      </c>
      <c r="C14" s="260">
        <v>0</v>
      </c>
      <c r="D14" s="260">
        <v>0</v>
      </c>
      <c r="E14" s="260">
        <v>0</v>
      </c>
      <c r="F14"/>
      <c r="G14"/>
      <c r="H14"/>
      <c r="I14"/>
      <c r="J14"/>
      <c r="K14"/>
      <c r="L14"/>
      <c r="M14"/>
    </row>
    <row r="15" spans="1:13" ht="12.75" customHeight="1">
      <c r="A15" s="259" t="s">
        <v>406</v>
      </c>
      <c r="B15" s="260">
        <v>0</v>
      </c>
      <c r="C15" s="260">
        <v>0</v>
      </c>
      <c r="D15" s="260">
        <v>0</v>
      </c>
      <c r="E15" s="260">
        <v>0</v>
      </c>
      <c r="F15"/>
      <c r="G15"/>
      <c r="H15"/>
      <c r="I15"/>
      <c r="J15"/>
      <c r="K15"/>
      <c r="L15"/>
      <c r="M15"/>
    </row>
    <row r="16" spans="1:13" ht="12.75" customHeight="1">
      <c r="A16" s="259"/>
      <c r="B16" s="260"/>
      <c r="C16" s="260"/>
      <c r="D16" s="260"/>
      <c r="E16" s="260"/>
      <c r="F16"/>
      <c r="G16"/>
      <c r="H16"/>
      <c r="I16"/>
      <c r="J16"/>
      <c r="K16"/>
      <c r="L16"/>
      <c r="M16"/>
    </row>
    <row r="17" spans="1:13" ht="12.75" customHeight="1">
      <c r="A17" s="256" t="s">
        <v>408</v>
      </c>
      <c r="B17" s="257">
        <v>33668114</v>
      </c>
      <c r="C17" s="257">
        <v>24638622</v>
      </c>
      <c r="D17" s="257">
        <v>-9029492</v>
      </c>
      <c r="E17" s="257">
        <v>-371339784</v>
      </c>
      <c r="F17"/>
      <c r="G17"/>
      <c r="H17"/>
      <c r="I17"/>
      <c r="J17"/>
      <c r="K17"/>
      <c r="L17"/>
      <c r="M17"/>
    </row>
    <row r="18" spans="1:13" s="28" customFormat="1" ht="12.75" customHeight="1">
      <c r="A18" s="258" t="s">
        <v>409</v>
      </c>
      <c r="B18" s="257">
        <v>33668114</v>
      </c>
      <c r="C18" s="257">
        <v>24638622</v>
      </c>
      <c r="D18" s="257">
        <v>-9029492</v>
      </c>
      <c r="E18" s="257">
        <v>-1339784</v>
      </c>
      <c r="F18"/>
      <c r="G18"/>
      <c r="H18"/>
      <c r="I18"/>
      <c r="J18"/>
      <c r="K18"/>
      <c r="L18"/>
      <c r="M18"/>
    </row>
    <row r="19" spans="1:13" ht="12.75" customHeight="1">
      <c r="A19" s="259"/>
      <c r="B19" s="260"/>
      <c r="C19" s="260"/>
      <c r="D19" s="260"/>
      <c r="E19" s="260"/>
      <c r="F19"/>
      <c r="G19"/>
      <c r="H19"/>
      <c r="I19"/>
      <c r="J19"/>
      <c r="K19"/>
      <c r="L19"/>
      <c r="M19"/>
    </row>
    <row r="20" spans="1:13" ht="12.75" customHeight="1">
      <c r="A20" s="258" t="s">
        <v>410</v>
      </c>
      <c r="B20" s="257"/>
      <c r="C20" s="257">
        <v>0</v>
      </c>
      <c r="D20" s="257">
        <v>0</v>
      </c>
      <c r="E20" s="257">
        <v>-370000000</v>
      </c>
      <c r="F20"/>
      <c r="G20"/>
      <c r="H20"/>
      <c r="I20"/>
      <c r="J20"/>
      <c r="K20"/>
      <c r="L20"/>
      <c r="M20"/>
    </row>
    <row r="21" spans="1:13" ht="25.5" customHeight="1">
      <c r="A21" s="261"/>
      <c r="B21" s="261"/>
      <c r="C21" s="261"/>
      <c r="D21" s="262"/>
      <c r="E21" s="262"/>
      <c r="F21"/>
      <c r="G21"/>
      <c r="H21"/>
      <c r="I21"/>
      <c r="J21"/>
      <c r="K21"/>
      <c r="L21"/>
      <c r="M21"/>
    </row>
    <row r="22" spans="1:13" ht="12.75" customHeight="1">
      <c r="A22" s="250"/>
      <c r="B22" s="250"/>
      <c r="C22" s="250"/>
      <c r="D22" s="250"/>
      <c r="E22" s="250"/>
      <c r="F22"/>
      <c r="G22"/>
      <c r="H22"/>
      <c r="I22"/>
      <c r="J22"/>
      <c r="K22"/>
      <c r="L22"/>
      <c r="M22"/>
    </row>
    <row r="23" spans="6:13" ht="12.75" customHeight="1">
      <c r="F23"/>
      <c r="G23"/>
      <c r="H23"/>
      <c r="I23"/>
      <c r="J23"/>
      <c r="K23"/>
      <c r="L23"/>
      <c r="M23"/>
    </row>
    <row r="24" spans="6:13" ht="12.75">
      <c r="F24"/>
      <c r="G24"/>
      <c r="H24"/>
      <c r="I24"/>
      <c r="J24"/>
      <c r="K24"/>
      <c r="L24"/>
      <c r="M24"/>
    </row>
    <row r="25" spans="6:13" ht="25.5" customHeight="1">
      <c r="F25"/>
      <c r="G25"/>
      <c r="H25"/>
      <c r="I25"/>
      <c r="J25"/>
      <c r="K25"/>
      <c r="L25"/>
      <c r="M25"/>
    </row>
    <row r="26" spans="6:13" ht="12.75" customHeight="1">
      <c r="F26"/>
      <c r="G26"/>
      <c r="H26"/>
      <c r="I26"/>
      <c r="J26"/>
      <c r="K26"/>
      <c r="L26"/>
      <c r="M26"/>
    </row>
    <row r="27" spans="6:13" ht="25.5" customHeight="1">
      <c r="F27"/>
      <c r="G27"/>
      <c r="H27"/>
      <c r="I27"/>
      <c r="J27"/>
      <c r="K27"/>
      <c r="L27"/>
      <c r="M27"/>
    </row>
    <row r="28" spans="6:13" ht="12.75">
      <c r="F28"/>
      <c r="G28"/>
      <c r="H28"/>
      <c r="I28"/>
      <c r="J28"/>
      <c r="K28"/>
      <c r="L28"/>
      <c r="M28"/>
    </row>
    <row r="29" spans="6:13" ht="12.75" customHeight="1">
      <c r="F29"/>
      <c r="G29"/>
      <c r="H29"/>
      <c r="I29"/>
      <c r="J29"/>
      <c r="K29"/>
      <c r="L29"/>
      <c r="M29"/>
    </row>
    <row r="30" spans="6:13" ht="12.75">
      <c r="F30"/>
      <c r="G30"/>
      <c r="H30"/>
      <c r="I30"/>
      <c r="J30"/>
      <c r="K30"/>
      <c r="L30"/>
      <c r="M30"/>
    </row>
    <row r="31" spans="6:13" ht="12.75">
      <c r="F31"/>
      <c r="G31"/>
      <c r="H31"/>
      <c r="I31"/>
      <c r="J31"/>
      <c r="K31"/>
      <c r="L31"/>
      <c r="M31"/>
    </row>
    <row r="32" spans="6:13" ht="12.75">
      <c r="F32"/>
      <c r="G32"/>
      <c r="H32"/>
      <c r="I32"/>
      <c r="J32"/>
      <c r="K32"/>
      <c r="L32"/>
      <c r="M32"/>
    </row>
    <row r="33" spans="6:13" ht="12.75">
      <c r="F33"/>
      <c r="G33"/>
      <c r="H33"/>
      <c r="I33"/>
      <c r="J33"/>
      <c r="K33"/>
      <c r="L33"/>
      <c r="M33"/>
    </row>
    <row r="34" spans="6:13" ht="12.75" customHeight="1">
      <c r="F34"/>
      <c r="G34"/>
      <c r="H34"/>
      <c r="I34"/>
      <c r="J34"/>
      <c r="K34"/>
      <c r="L34"/>
      <c r="M34"/>
    </row>
    <row r="35" spans="6:13" ht="12.75" customHeight="1">
      <c r="F35"/>
      <c r="G35"/>
      <c r="H35"/>
      <c r="I35"/>
      <c r="J35"/>
      <c r="K35"/>
      <c r="L35"/>
      <c r="M35"/>
    </row>
    <row r="36" spans="6:13" ht="12.75" customHeight="1">
      <c r="F36"/>
      <c r="G36"/>
      <c r="H36"/>
      <c r="I36"/>
      <c r="J36"/>
      <c r="K36"/>
      <c r="L36"/>
      <c r="M36"/>
    </row>
    <row r="37" spans="6:13" ht="12.75">
      <c r="F37"/>
      <c r="G37"/>
      <c r="H37"/>
      <c r="I37"/>
      <c r="J37"/>
      <c r="K37"/>
      <c r="L37"/>
      <c r="M37"/>
    </row>
    <row r="38" spans="6:13" ht="12.75" customHeight="1">
      <c r="F38"/>
      <c r="G38"/>
      <c r="H38"/>
      <c r="I38"/>
      <c r="J38"/>
      <c r="K38"/>
      <c r="L38"/>
      <c r="M38"/>
    </row>
    <row r="39" spans="6:13" ht="12.75">
      <c r="F39"/>
      <c r="G39"/>
      <c r="H39"/>
      <c r="I39"/>
      <c r="J39"/>
      <c r="K39"/>
      <c r="L39"/>
      <c r="M39"/>
    </row>
    <row r="40" spans="6:13" ht="12.75">
      <c r="F40"/>
      <c r="G40"/>
      <c r="H40"/>
      <c r="I40"/>
      <c r="J40"/>
      <c r="K40"/>
      <c r="L40"/>
      <c r="M40"/>
    </row>
    <row r="41" spans="6:13" ht="12.75" customHeight="1">
      <c r="F41"/>
      <c r="G41"/>
      <c r="H41"/>
      <c r="I41"/>
      <c r="J41"/>
      <c r="K41"/>
      <c r="L41"/>
      <c r="M41"/>
    </row>
    <row r="42" spans="6:13" ht="12.75">
      <c r="F42"/>
      <c r="G42"/>
      <c r="H42"/>
      <c r="I42"/>
      <c r="J42"/>
      <c r="K42"/>
      <c r="L42"/>
      <c r="M42"/>
    </row>
    <row r="43" spans="6:13" ht="12.75">
      <c r="F43"/>
      <c r="G43"/>
      <c r="H43"/>
      <c r="I43"/>
      <c r="J43"/>
      <c r="K43"/>
      <c r="L43"/>
      <c r="M43"/>
    </row>
    <row r="44" spans="6:13" ht="12.75">
      <c r="F44"/>
      <c r="G44"/>
      <c r="H44"/>
      <c r="I44"/>
      <c r="J44"/>
      <c r="K44"/>
      <c r="L44"/>
      <c r="M44"/>
    </row>
    <row r="45" spans="6:13" ht="12.75">
      <c r="F45"/>
      <c r="G45"/>
      <c r="H45"/>
      <c r="I45"/>
      <c r="J45"/>
      <c r="K45"/>
      <c r="L45"/>
      <c r="M45"/>
    </row>
    <row r="46" spans="6:13" ht="12.75">
      <c r="F46"/>
      <c r="G46"/>
      <c r="H46"/>
      <c r="I46"/>
      <c r="J46"/>
      <c r="K46"/>
      <c r="L46"/>
      <c r="M46"/>
    </row>
    <row r="47" spans="6:13" ht="12.75">
      <c r="F47"/>
      <c r="G47"/>
      <c r="H47"/>
      <c r="I47"/>
      <c r="J47"/>
      <c r="K47"/>
      <c r="L47"/>
      <c r="M47"/>
    </row>
    <row r="48" spans="6:13" ht="12.75">
      <c r="F48"/>
      <c r="G48"/>
      <c r="H48"/>
      <c r="I48"/>
      <c r="J48"/>
      <c r="K48"/>
      <c r="L48"/>
      <c r="M48"/>
    </row>
    <row r="49" spans="6:13" ht="12.75">
      <c r="F49"/>
      <c r="G49"/>
      <c r="H49"/>
      <c r="I49"/>
      <c r="J49"/>
      <c r="K49"/>
      <c r="L49"/>
      <c r="M49"/>
    </row>
    <row r="50" spans="6:13" ht="12.75">
      <c r="F50"/>
      <c r="G50"/>
      <c r="H50"/>
      <c r="I50"/>
      <c r="J50"/>
      <c r="K50"/>
      <c r="L50"/>
      <c r="M50"/>
    </row>
    <row r="51" spans="6:13" ht="12.75">
      <c r="F51"/>
      <c r="G51"/>
      <c r="H51"/>
      <c r="I51"/>
      <c r="J51"/>
      <c r="K51"/>
      <c r="L51"/>
      <c r="M51"/>
    </row>
    <row r="52" spans="6:13" ht="12.75">
      <c r="F52"/>
      <c r="G52"/>
      <c r="H52"/>
      <c r="I52"/>
      <c r="J52"/>
      <c r="K52"/>
      <c r="L52"/>
      <c r="M52"/>
    </row>
    <row r="53" spans="6:13" ht="12.75">
      <c r="F53"/>
      <c r="G53"/>
      <c r="H53"/>
      <c r="I53"/>
      <c r="J53"/>
      <c r="K53"/>
      <c r="L53"/>
      <c r="M53"/>
    </row>
    <row r="54" spans="6:13" ht="12.75" customHeight="1">
      <c r="F54"/>
      <c r="G54"/>
      <c r="H54"/>
      <c r="I54"/>
      <c r="J54"/>
      <c r="K54"/>
      <c r="L54"/>
      <c r="M54"/>
    </row>
    <row r="55" spans="6:13" ht="12.75">
      <c r="F55"/>
      <c r="G55"/>
      <c r="H55"/>
      <c r="I55"/>
      <c r="J55"/>
      <c r="K55"/>
      <c r="L55"/>
      <c r="M55"/>
    </row>
    <row r="56" spans="6:13" ht="12.75">
      <c r="F56"/>
      <c r="G56"/>
      <c r="H56"/>
      <c r="I56"/>
      <c r="J56"/>
      <c r="K56"/>
      <c r="L56"/>
      <c r="M56"/>
    </row>
    <row r="57" spans="6:13" ht="12.75">
      <c r="F57"/>
      <c r="G57"/>
      <c r="H57"/>
      <c r="I57"/>
      <c r="J57"/>
      <c r="K57"/>
      <c r="L57"/>
      <c r="M57"/>
    </row>
    <row r="58" spans="6:13" ht="12.75">
      <c r="F58"/>
      <c r="G58"/>
      <c r="H58"/>
      <c r="I58"/>
      <c r="J58"/>
      <c r="K58"/>
      <c r="L58"/>
      <c r="M58"/>
    </row>
    <row r="59" spans="6:13" ht="12.75">
      <c r="F59"/>
      <c r="G59"/>
      <c r="H59"/>
      <c r="I59"/>
      <c r="J59"/>
      <c r="K59"/>
      <c r="L59"/>
      <c r="M59"/>
    </row>
    <row r="60" spans="6:13" ht="12.75">
      <c r="F60"/>
      <c r="G60"/>
      <c r="H60"/>
      <c r="I60"/>
      <c r="J60"/>
      <c r="K60"/>
      <c r="L60"/>
      <c r="M60"/>
    </row>
    <row r="61" spans="6:13" ht="12.75">
      <c r="F61"/>
      <c r="G61"/>
      <c r="H61"/>
      <c r="I61"/>
      <c r="J61"/>
      <c r="K61"/>
      <c r="L61"/>
      <c r="M61"/>
    </row>
    <row r="62" spans="6:13" ht="12.75">
      <c r="F62"/>
      <c r="G62"/>
      <c r="H62"/>
      <c r="I62"/>
      <c r="J62"/>
      <c r="K62"/>
      <c r="L62"/>
      <c r="M62"/>
    </row>
    <row r="63" spans="6:13" ht="12.75" customHeight="1">
      <c r="F63"/>
      <c r="G63"/>
      <c r="H63"/>
      <c r="I63"/>
      <c r="J63"/>
      <c r="K63"/>
      <c r="L63"/>
      <c r="M63"/>
    </row>
    <row r="64" spans="6:13" ht="12.75">
      <c r="F64"/>
      <c r="G64"/>
      <c r="H64"/>
      <c r="I64"/>
      <c r="J64"/>
      <c r="K64"/>
      <c r="L64"/>
      <c r="M64"/>
    </row>
    <row r="65" spans="6:13" ht="12.75">
      <c r="F65"/>
      <c r="G65"/>
      <c r="H65"/>
      <c r="I65"/>
      <c r="J65"/>
      <c r="K65"/>
      <c r="L65"/>
      <c r="M65"/>
    </row>
    <row r="66" spans="6:13" ht="12.75">
      <c r="F66"/>
      <c r="G66"/>
      <c r="H66"/>
      <c r="I66"/>
      <c r="J66"/>
      <c r="K66"/>
      <c r="L66"/>
      <c r="M66"/>
    </row>
    <row r="67" spans="6:13" ht="12.75">
      <c r="F67"/>
      <c r="G67"/>
      <c r="H67"/>
      <c r="I67"/>
      <c r="J67"/>
      <c r="K67"/>
      <c r="L67"/>
      <c r="M67"/>
    </row>
    <row r="68" spans="6:13" ht="12.75">
      <c r="F68"/>
      <c r="G68"/>
      <c r="H68"/>
      <c r="I68"/>
      <c r="J68"/>
      <c r="K68"/>
      <c r="L68"/>
      <c r="M68"/>
    </row>
    <row r="69" spans="6:13" ht="12.75">
      <c r="F69"/>
      <c r="G69"/>
      <c r="H69"/>
      <c r="I69"/>
      <c r="J69"/>
      <c r="K69"/>
      <c r="L69"/>
      <c r="M69"/>
    </row>
    <row r="70" spans="6:13" ht="25.5" customHeight="1">
      <c r="F70"/>
      <c r="G70"/>
      <c r="H70"/>
      <c r="I70"/>
      <c r="J70"/>
      <c r="K70"/>
      <c r="L70"/>
      <c r="M70"/>
    </row>
    <row r="71" spans="6:13" ht="12.75">
      <c r="F71"/>
      <c r="G71"/>
      <c r="H71"/>
      <c r="I71"/>
      <c r="J71"/>
      <c r="K71"/>
      <c r="L71"/>
      <c r="M71"/>
    </row>
    <row r="72" spans="6:13" ht="12.75">
      <c r="F72"/>
      <c r="G72"/>
      <c r="H72"/>
      <c r="I72"/>
      <c r="J72"/>
      <c r="K72"/>
      <c r="L72"/>
      <c r="M72"/>
    </row>
    <row r="73" spans="6:13" ht="12.75" customHeight="1">
      <c r="F73"/>
      <c r="G73"/>
      <c r="H73"/>
      <c r="I73"/>
      <c r="J73"/>
      <c r="K73"/>
      <c r="L73"/>
      <c r="M73"/>
    </row>
    <row r="74" spans="6:13" ht="12.75">
      <c r="F74"/>
      <c r="G74"/>
      <c r="H74"/>
      <c r="I74"/>
      <c r="J74"/>
      <c r="K74"/>
      <c r="L74"/>
      <c r="M74"/>
    </row>
    <row r="75" spans="6:13" ht="12.75">
      <c r="F75"/>
      <c r="G75"/>
      <c r="H75"/>
      <c r="I75"/>
      <c r="J75"/>
      <c r="K75"/>
      <c r="L75"/>
      <c r="M75"/>
    </row>
    <row r="76" spans="6:13" ht="12.75">
      <c r="F76"/>
      <c r="G76"/>
      <c r="H76"/>
      <c r="I76"/>
      <c r="J76"/>
      <c r="K76"/>
      <c r="L76"/>
      <c r="M76"/>
    </row>
    <row r="77" spans="6:13" ht="12.75" customHeight="1">
      <c r="F77"/>
      <c r="G77"/>
      <c r="H77"/>
      <c r="I77"/>
      <c r="J77"/>
      <c r="K77"/>
      <c r="L77"/>
      <c r="M77"/>
    </row>
    <row r="78" spans="6:13" ht="12.75">
      <c r="F78"/>
      <c r="G78"/>
      <c r="H78"/>
      <c r="I78"/>
      <c r="J78"/>
      <c r="K78"/>
      <c r="L78"/>
      <c r="M78"/>
    </row>
    <row r="79" spans="6:13" ht="12.75">
      <c r="F79"/>
      <c r="G79"/>
      <c r="H79"/>
      <c r="I79"/>
      <c r="J79"/>
      <c r="K79"/>
      <c r="L79"/>
      <c r="M79"/>
    </row>
    <row r="80" spans="6:13" ht="12.75">
      <c r="F80"/>
      <c r="G80"/>
      <c r="H80"/>
      <c r="I80"/>
      <c r="J80"/>
      <c r="K80"/>
      <c r="L80"/>
      <c r="M80"/>
    </row>
    <row r="81" spans="6:13" ht="12.75">
      <c r="F81"/>
      <c r="G81"/>
      <c r="H81"/>
      <c r="I81"/>
      <c r="J81"/>
      <c r="K81"/>
      <c r="L81"/>
      <c r="M81"/>
    </row>
    <row r="82" spans="6:13" ht="12.75">
      <c r="F82"/>
      <c r="G82"/>
      <c r="H82"/>
      <c r="I82"/>
      <c r="J82"/>
      <c r="K82"/>
      <c r="L82"/>
      <c r="M82"/>
    </row>
    <row r="83" spans="6:13" ht="12.75">
      <c r="F83"/>
      <c r="G83"/>
      <c r="H83"/>
      <c r="I83"/>
      <c r="J83"/>
      <c r="K83"/>
      <c r="L83"/>
      <c r="M83"/>
    </row>
    <row r="84" spans="6:13" ht="25.5" customHeight="1">
      <c r="F84"/>
      <c r="G84"/>
      <c r="H84"/>
      <c r="I84"/>
      <c r="J84"/>
      <c r="K84"/>
      <c r="L84"/>
      <c r="M84"/>
    </row>
    <row r="85" spans="6:13" ht="12.75">
      <c r="F85"/>
      <c r="G85"/>
      <c r="H85"/>
      <c r="I85"/>
      <c r="J85"/>
      <c r="K85"/>
      <c r="L85"/>
      <c r="M85"/>
    </row>
    <row r="86" spans="6:13" ht="12.75">
      <c r="F86"/>
      <c r="G86"/>
      <c r="H86"/>
      <c r="I86"/>
      <c r="J86"/>
      <c r="K86"/>
      <c r="L86"/>
      <c r="M86"/>
    </row>
    <row r="87" spans="6:13" ht="12.75">
      <c r="F87"/>
      <c r="G87"/>
      <c r="H87"/>
      <c r="I87"/>
      <c r="J87"/>
      <c r="K87"/>
      <c r="L87"/>
      <c r="M87"/>
    </row>
    <row r="88" spans="6:13" ht="12.75">
      <c r="F88"/>
      <c r="G88"/>
      <c r="H88"/>
      <c r="I88"/>
      <c r="J88"/>
      <c r="K88"/>
      <c r="L88"/>
      <c r="M88"/>
    </row>
    <row r="89" spans="6:13" ht="12.75" customHeight="1">
      <c r="F89"/>
      <c r="G89"/>
      <c r="H89"/>
      <c r="I89"/>
      <c r="J89"/>
      <c r="K89"/>
      <c r="L89"/>
      <c r="M89"/>
    </row>
    <row r="90" spans="6:13" ht="12.75">
      <c r="F90"/>
      <c r="G90"/>
      <c r="H90"/>
      <c r="I90"/>
      <c r="J90"/>
      <c r="K90"/>
      <c r="L90"/>
      <c r="M90"/>
    </row>
    <row r="91" spans="6:13" ht="12.75">
      <c r="F91"/>
      <c r="G91"/>
      <c r="H91"/>
      <c r="I91"/>
      <c r="J91"/>
      <c r="K91"/>
      <c r="L91"/>
      <c r="M91"/>
    </row>
    <row r="92" spans="6:13" ht="12.75">
      <c r="F92"/>
      <c r="G92"/>
      <c r="H92"/>
      <c r="I92"/>
      <c r="J92"/>
      <c r="K92"/>
      <c r="L92"/>
      <c r="M92"/>
    </row>
    <row r="93" spans="6:13" ht="12.75">
      <c r="F93"/>
      <c r="G93"/>
      <c r="H93"/>
      <c r="I93"/>
      <c r="J93"/>
      <c r="K93"/>
      <c r="L93"/>
      <c r="M93"/>
    </row>
    <row r="94" spans="6:13" ht="12.75">
      <c r="F94"/>
      <c r="G94"/>
      <c r="H94"/>
      <c r="I94"/>
      <c r="J94"/>
      <c r="K94"/>
      <c r="L94"/>
      <c r="M94"/>
    </row>
    <row r="95" spans="6:13" ht="12.75">
      <c r="F95"/>
      <c r="G95"/>
      <c r="H95"/>
      <c r="I95"/>
      <c r="J95"/>
      <c r="K95"/>
      <c r="L95"/>
      <c r="M95"/>
    </row>
    <row r="96" spans="6:13" ht="12.75" customHeight="1">
      <c r="F96"/>
      <c r="G96"/>
      <c r="H96"/>
      <c r="I96"/>
      <c r="J96"/>
      <c r="K96"/>
      <c r="L96"/>
      <c r="M96"/>
    </row>
    <row r="97" spans="6:13" ht="12.75">
      <c r="F97"/>
      <c r="G97"/>
      <c r="H97"/>
      <c r="I97"/>
      <c r="J97"/>
      <c r="K97"/>
      <c r="L97"/>
      <c r="M97"/>
    </row>
    <row r="98" spans="6:13" ht="12.75">
      <c r="F98"/>
      <c r="G98"/>
      <c r="H98"/>
      <c r="I98"/>
      <c r="J98"/>
      <c r="K98"/>
      <c r="L98"/>
      <c r="M98"/>
    </row>
    <row r="99" spans="6:13" ht="12.75">
      <c r="F99"/>
      <c r="G99"/>
      <c r="H99"/>
      <c r="I99"/>
      <c r="J99"/>
      <c r="K99"/>
      <c r="L99"/>
      <c r="M99"/>
    </row>
    <row r="100" spans="6:13" ht="12.75">
      <c r="F100"/>
      <c r="G100"/>
      <c r="H100"/>
      <c r="I100"/>
      <c r="J100"/>
      <c r="K100"/>
      <c r="L100"/>
      <c r="M100"/>
    </row>
    <row r="101" spans="6:13" ht="12.75">
      <c r="F101"/>
      <c r="G101"/>
      <c r="H101"/>
      <c r="I101"/>
      <c r="J101"/>
      <c r="K101"/>
      <c r="L101"/>
      <c r="M101"/>
    </row>
    <row r="102" spans="1:13" s="29" customFormat="1" ht="12.75">
      <c r="A102" s="263"/>
      <c r="B102" s="263"/>
      <c r="C102" s="263"/>
      <c r="D102" s="263"/>
      <c r="E102" s="263"/>
      <c r="F102"/>
      <c r="G102"/>
      <c r="H102"/>
      <c r="I102"/>
      <c r="J102"/>
      <c r="K102"/>
      <c r="L102"/>
      <c r="M102"/>
    </row>
    <row r="103" spans="6:13" ht="12.75">
      <c r="F103"/>
      <c r="G103"/>
      <c r="H103"/>
      <c r="I103"/>
      <c r="J103"/>
      <c r="K103"/>
      <c r="L103"/>
      <c r="M103"/>
    </row>
    <row r="104" spans="6:13" ht="12.75">
      <c r="F104"/>
      <c r="G104"/>
      <c r="H104"/>
      <c r="I104"/>
      <c r="J104"/>
      <c r="K104"/>
      <c r="L104"/>
      <c r="M104"/>
    </row>
    <row r="105" spans="6:13" ht="12.75">
      <c r="F105"/>
      <c r="G105"/>
      <c r="H105"/>
      <c r="I105"/>
      <c r="J105"/>
      <c r="K105"/>
      <c r="L105"/>
      <c r="M105"/>
    </row>
    <row r="106" spans="6:13" ht="12.75">
      <c r="F106"/>
      <c r="G106"/>
      <c r="H106"/>
      <c r="I106"/>
      <c r="J106"/>
      <c r="K106"/>
      <c r="L106"/>
      <c r="M106"/>
    </row>
    <row r="107" spans="6:13" ht="12.75">
      <c r="F107"/>
      <c r="G107"/>
      <c r="H107"/>
      <c r="I107"/>
      <c r="J107"/>
      <c r="K107"/>
      <c r="L107"/>
      <c r="M107"/>
    </row>
    <row r="108" spans="6:13" ht="12.75" customHeight="1">
      <c r="F108"/>
      <c r="G108"/>
      <c r="H108"/>
      <c r="I108"/>
      <c r="J108"/>
      <c r="K108"/>
      <c r="L108"/>
      <c r="M108"/>
    </row>
    <row r="109" spans="6:13" ht="12.75">
      <c r="F109"/>
      <c r="G109"/>
      <c r="H109"/>
      <c r="I109"/>
      <c r="J109"/>
      <c r="K109"/>
      <c r="L109"/>
      <c r="M109"/>
    </row>
    <row r="110" spans="6:13" ht="12.75">
      <c r="F110"/>
      <c r="G110"/>
      <c r="H110"/>
      <c r="I110"/>
      <c r="J110"/>
      <c r="K110"/>
      <c r="L110"/>
      <c r="M110"/>
    </row>
    <row r="111" spans="6:13" ht="12.75">
      <c r="F111"/>
      <c r="G111"/>
      <c r="H111"/>
      <c r="I111"/>
      <c r="J111"/>
      <c r="K111"/>
      <c r="L111"/>
      <c r="M111"/>
    </row>
    <row r="112" spans="6:13" ht="12.75">
      <c r="F112"/>
      <c r="G112"/>
      <c r="H112"/>
      <c r="I112"/>
      <c r="J112"/>
      <c r="K112"/>
      <c r="L112"/>
      <c r="M112"/>
    </row>
    <row r="113" spans="6:13" ht="12.75">
      <c r="F113"/>
      <c r="G113"/>
      <c r="H113"/>
      <c r="I113"/>
      <c r="J113"/>
      <c r="K113"/>
      <c r="L113"/>
      <c r="M113"/>
    </row>
    <row r="114" spans="6:13" ht="12.75">
      <c r="F114"/>
      <c r="G114"/>
      <c r="H114"/>
      <c r="I114"/>
      <c r="J114"/>
      <c r="K114"/>
      <c r="L114"/>
      <c r="M114"/>
    </row>
    <row r="115" spans="6:13" ht="12.75">
      <c r="F115"/>
      <c r="G115"/>
      <c r="H115"/>
      <c r="I115"/>
      <c r="J115"/>
      <c r="K115"/>
      <c r="L115"/>
      <c r="M115"/>
    </row>
    <row r="116" spans="6:13" ht="12.75">
      <c r="F116"/>
      <c r="G116"/>
      <c r="H116"/>
      <c r="I116"/>
      <c r="J116"/>
      <c r="K116"/>
      <c r="L116"/>
      <c r="M116"/>
    </row>
    <row r="117" spans="6:13" ht="12.75">
      <c r="F117"/>
      <c r="G117"/>
      <c r="H117"/>
      <c r="I117"/>
      <c r="J117"/>
      <c r="K117"/>
      <c r="L117"/>
      <c r="M117"/>
    </row>
    <row r="118" spans="6:13" ht="12.75">
      <c r="F118"/>
      <c r="G118"/>
      <c r="H118"/>
      <c r="I118"/>
      <c r="J118"/>
      <c r="K118"/>
      <c r="L118"/>
      <c r="M118"/>
    </row>
    <row r="119" spans="6:13" ht="12.75">
      <c r="F119"/>
      <c r="G119"/>
      <c r="H119"/>
      <c r="I119"/>
      <c r="J119"/>
      <c r="K119"/>
      <c r="L119"/>
      <c r="M119"/>
    </row>
    <row r="120" spans="6:13" ht="25.5" customHeight="1">
      <c r="F120"/>
      <c r="G120"/>
      <c r="H120"/>
      <c r="I120"/>
      <c r="J120"/>
      <c r="K120"/>
      <c r="L120"/>
      <c r="M120"/>
    </row>
    <row r="121" spans="6:13" ht="12.75">
      <c r="F121"/>
      <c r="G121"/>
      <c r="H121"/>
      <c r="I121"/>
      <c r="J121"/>
      <c r="K121"/>
      <c r="L121"/>
      <c r="M121"/>
    </row>
    <row r="122" spans="6:13" ht="12.75" customHeight="1">
      <c r="F122"/>
      <c r="G122"/>
      <c r="H122"/>
      <c r="I122"/>
      <c r="J122"/>
      <c r="K122"/>
      <c r="L122"/>
      <c r="M122"/>
    </row>
    <row r="123" spans="6:13" ht="12.75" customHeight="1">
      <c r="F123"/>
      <c r="G123"/>
      <c r="H123"/>
      <c r="I123"/>
      <c r="J123"/>
      <c r="K123"/>
      <c r="L123"/>
      <c r="M123"/>
    </row>
    <row r="124" spans="6:13" ht="12.75">
      <c r="F124"/>
      <c r="G124"/>
      <c r="H124"/>
      <c r="I124"/>
      <c r="J124"/>
      <c r="K124"/>
      <c r="L124"/>
      <c r="M124"/>
    </row>
    <row r="125" spans="6:13" ht="25.5" customHeight="1">
      <c r="F125"/>
      <c r="G125"/>
      <c r="H125"/>
      <c r="I125"/>
      <c r="J125"/>
      <c r="K125"/>
      <c r="L125"/>
      <c r="M125"/>
    </row>
    <row r="126" spans="6:13" ht="12.75" customHeight="1">
      <c r="F126"/>
      <c r="G126"/>
      <c r="H126"/>
      <c r="I126"/>
      <c r="J126"/>
      <c r="K126"/>
      <c r="L126"/>
      <c r="M126"/>
    </row>
    <row r="127" spans="6:13" ht="25.5" customHeight="1">
      <c r="F127"/>
      <c r="G127"/>
      <c r="H127"/>
      <c r="I127"/>
      <c r="J127"/>
      <c r="K127"/>
      <c r="L127"/>
      <c r="M127"/>
    </row>
    <row r="128" spans="6:13" ht="12.75">
      <c r="F128"/>
      <c r="G128"/>
      <c r="H128"/>
      <c r="I128"/>
      <c r="J128"/>
      <c r="K128"/>
      <c r="L128"/>
      <c r="M128"/>
    </row>
    <row r="129" spans="6:13" ht="12.75" customHeight="1">
      <c r="F129"/>
      <c r="G129"/>
      <c r="H129"/>
      <c r="I129"/>
      <c r="J129"/>
      <c r="K129"/>
      <c r="L129"/>
      <c r="M129"/>
    </row>
  </sheetData>
  <sheetProtection formatCells="0"/>
  <mergeCells count="2">
    <mergeCell ref="A2:E2"/>
    <mergeCell ref="A3:E3"/>
  </mergeCells>
  <printOptions horizontalCentered="1"/>
  <pageMargins left="0.7086614173228347" right="0.7086614173228347" top="0.7480314960629921" bottom="0.7480314960629921" header="0.31496062992125984" footer="0.31496062992125984"/>
  <pageSetup firstPageNumber="15" useFirstPageNumber="1" fitToHeight="0" fitToWidth="1" horizontalDpi="600" verticalDpi="600" orientation="portrait" paperSize="9" scale="98" r:id="rId1"/>
  <headerFooter>
    <oddFooter>&amp;C&amp;P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694"/>
  <sheetViews>
    <sheetView zoomScalePageLayoutView="0" workbookViewId="0" topLeftCell="A1">
      <selection activeCell="G13" sqref="G13"/>
    </sheetView>
  </sheetViews>
  <sheetFormatPr defaultColWidth="10.66015625" defaultRowHeight="12.75"/>
  <cols>
    <col min="1" max="1" width="18.83203125" style="69" customWidth="1"/>
    <col min="2" max="2" width="53.66015625" style="69" customWidth="1"/>
    <col min="3" max="4" width="14.83203125" style="70" customWidth="1"/>
    <col min="5" max="5" width="14.83203125" style="95" customWidth="1"/>
    <col min="6" max="6" width="14.83203125" style="70" customWidth="1"/>
    <col min="7" max="7" width="20.66015625" style="32" customWidth="1"/>
    <col min="8" max="8" width="11.66015625" style="32" bestFit="1" customWidth="1"/>
    <col min="9" max="9" width="12.16015625" style="32" customWidth="1"/>
    <col min="10" max="11" width="10.66015625" style="32" customWidth="1"/>
    <col min="12" max="12" width="11.83203125" style="32" customWidth="1"/>
    <col min="13" max="13" width="11.33203125" style="32" customWidth="1"/>
    <col min="14" max="14" width="11.83203125" style="32" customWidth="1"/>
    <col min="15" max="16384" width="10.66015625" style="32" customWidth="1"/>
  </cols>
  <sheetData>
    <row r="1" spans="1:7" ht="15" customHeight="1">
      <c r="A1" s="264"/>
      <c r="B1" s="264"/>
      <c r="C1" s="264"/>
      <c r="D1" s="264"/>
      <c r="E1" s="375" t="s">
        <v>625</v>
      </c>
      <c r="F1" s="375"/>
      <c r="G1"/>
    </row>
    <row r="2" spans="1:7" ht="24" customHeight="1">
      <c r="A2" s="376" t="s">
        <v>17</v>
      </c>
      <c r="B2" s="376"/>
      <c r="C2" s="376"/>
      <c r="D2" s="376"/>
      <c r="E2" s="376"/>
      <c r="F2" s="376"/>
      <c r="G2"/>
    </row>
    <row r="3" spans="1:7" ht="17.25" customHeight="1">
      <c r="A3" s="377" t="s">
        <v>576</v>
      </c>
      <c r="B3" s="377"/>
      <c r="C3" s="377"/>
      <c r="D3" s="377"/>
      <c r="E3" s="377"/>
      <c r="F3" s="377"/>
      <c r="G3"/>
    </row>
    <row r="4" spans="1:7" ht="15.75" customHeight="1">
      <c r="A4" s="1"/>
      <c r="B4" s="265"/>
      <c r="C4" s="265"/>
      <c r="D4" s="265"/>
      <c r="E4" s="265"/>
      <c r="F4" s="266" t="s">
        <v>106</v>
      </c>
      <c r="G4"/>
    </row>
    <row r="5" spans="1:7" s="35" customFormat="1" ht="42" customHeight="1">
      <c r="A5" s="314" t="s">
        <v>100</v>
      </c>
      <c r="B5" s="73" t="s">
        <v>43</v>
      </c>
      <c r="C5" s="315" t="s">
        <v>44</v>
      </c>
      <c r="D5" s="315" t="s">
        <v>45</v>
      </c>
      <c r="E5" s="316" t="s">
        <v>186</v>
      </c>
      <c r="F5" s="315" t="s">
        <v>47</v>
      </c>
      <c r="G5"/>
    </row>
    <row r="6" spans="1:7" ht="12.75" customHeight="1">
      <c r="A6" s="267">
        <v>1</v>
      </c>
      <c r="B6" s="74">
        <v>2</v>
      </c>
      <c r="C6" s="268">
        <v>3</v>
      </c>
      <c r="D6" s="268">
        <v>4</v>
      </c>
      <c r="E6" s="269">
        <v>5</v>
      </c>
      <c r="F6" s="268">
        <v>6</v>
      </c>
      <c r="G6"/>
    </row>
    <row r="7" spans="1:7" ht="11.25" customHeight="1">
      <c r="A7" s="270"/>
      <c r="B7" s="270" t="s">
        <v>412</v>
      </c>
      <c r="C7" s="271"/>
      <c r="D7" s="271"/>
      <c r="E7" s="272"/>
      <c r="F7" s="271"/>
      <c r="G7"/>
    </row>
    <row r="8" spans="1:7" ht="12.75" customHeight="1">
      <c r="A8" s="273" t="s">
        <v>188</v>
      </c>
      <c r="B8" s="273" t="s">
        <v>189</v>
      </c>
      <c r="C8" s="90">
        <v>3220920934</v>
      </c>
      <c r="D8" s="90">
        <v>2995030742.09</v>
      </c>
      <c r="E8" s="274">
        <v>92.98678245946661</v>
      </c>
      <c r="F8" s="90">
        <v>22535307.04</v>
      </c>
      <c r="G8"/>
    </row>
    <row r="9" spans="1:7" ht="12.75" customHeight="1">
      <c r="A9" s="275" t="s">
        <v>190</v>
      </c>
      <c r="B9" s="276" t="s">
        <v>68</v>
      </c>
      <c r="C9" s="81">
        <v>913673</v>
      </c>
      <c r="D9" s="81">
        <v>562381.39</v>
      </c>
      <c r="E9" s="277">
        <v>61.5517137969492</v>
      </c>
      <c r="F9" s="81">
        <v>23137.86</v>
      </c>
      <c r="G9"/>
    </row>
    <row r="10" spans="1:7" ht="12.75" customHeight="1">
      <c r="A10" s="275" t="s">
        <v>191</v>
      </c>
      <c r="B10" s="276" t="s">
        <v>192</v>
      </c>
      <c r="C10" s="81">
        <v>123627251</v>
      </c>
      <c r="D10" s="81">
        <v>94879525.93</v>
      </c>
      <c r="E10" s="277">
        <v>76.7464496399746</v>
      </c>
      <c r="F10" s="81">
        <v>4972550.99</v>
      </c>
      <c r="G10"/>
    </row>
    <row r="11" spans="1:7" ht="12.75" customHeight="1">
      <c r="A11" s="278" t="s">
        <v>577</v>
      </c>
      <c r="B11" s="276" t="s">
        <v>535</v>
      </c>
      <c r="C11" s="81">
        <v>123627251</v>
      </c>
      <c r="D11" s="81">
        <v>94879525.93</v>
      </c>
      <c r="E11" s="277">
        <v>76.7464496399746</v>
      </c>
      <c r="F11" s="81">
        <v>4972550.99</v>
      </c>
      <c r="G11"/>
    </row>
    <row r="12" spans="1:7" ht="12.75">
      <c r="A12" s="275" t="s">
        <v>102</v>
      </c>
      <c r="B12" s="276" t="s">
        <v>70</v>
      </c>
      <c r="C12" s="81">
        <v>3236697</v>
      </c>
      <c r="D12" s="81">
        <v>1809695.83</v>
      </c>
      <c r="E12" s="277">
        <v>55.9118085505069</v>
      </c>
      <c r="F12" s="81">
        <v>186207.19</v>
      </c>
      <c r="G12"/>
    </row>
    <row r="13" spans="1:7" ht="12.75" customHeight="1">
      <c r="A13" s="278" t="s">
        <v>105</v>
      </c>
      <c r="B13" s="276" t="s">
        <v>193</v>
      </c>
      <c r="C13" s="81">
        <v>878829</v>
      </c>
      <c r="D13" s="81">
        <v>344827.38</v>
      </c>
      <c r="E13" s="277">
        <v>39.2371416965075</v>
      </c>
      <c r="F13" s="81">
        <v>41986.45</v>
      </c>
      <c r="G13"/>
    </row>
    <row r="14" spans="1:7" ht="12.75" customHeight="1">
      <c r="A14" s="279" t="s">
        <v>194</v>
      </c>
      <c r="B14" s="276" t="s">
        <v>195</v>
      </c>
      <c r="C14" s="81">
        <v>878829</v>
      </c>
      <c r="D14" s="81">
        <v>344827.38</v>
      </c>
      <c r="E14" s="277">
        <v>39.2371416965075</v>
      </c>
      <c r="F14" s="81">
        <v>41986.45</v>
      </c>
      <c r="G14"/>
    </row>
    <row r="15" spans="1:7" ht="12.75" customHeight="1">
      <c r="A15" s="280" t="s">
        <v>196</v>
      </c>
      <c r="B15" s="276" t="s">
        <v>197</v>
      </c>
      <c r="C15" s="81">
        <v>47472</v>
      </c>
      <c r="D15" s="81">
        <v>32111.52</v>
      </c>
      <c r="E15" s="277">
        <v>67.6430738119312</v>
      </c>
      <c r="F15" s="81">
        <v>28271.52</v>
      </c>
      <c r="G15"/>
    </row>
    <row r="16" spans="1:7" ht="51.75">
      <c r="A16" s="280" t="s">
        <v>198</v>
      </c>
      <c r="B16" s="276" t="s">
        <v>199</v>
      </c>
      <c r="C16" s="81">
        <v>831357</v>
      </c>
      <c r="D16" s="81">
        <v>312715.86</v>
      </c>
      <c r="E16" s="277">
        <v>37.6151111977165</v>
      </c>
      <c r="F16" s="81">
        <v>13714.93</v>
      </c>
      <c r="G16"/>
    </row>
    <row r="17" spans="1:7" ht="12.75" customHeight="1">
      <c r="A17" s="278" t="s">
        <v>103</v>
      </c>
      <c r="B17" s="276" t="s">
        <v>200</v>
      </c>
      <c r="C17" s="81">
        <v>2357868</v>
      </c>
      <c r="D17" s="81">
        <v>1464868.45</v>
      </c>
      <c r="E17" s="277">
        <v>62.1268217728897</v>
      </c>
      <c r="F17" s="81">
        <v>144220.74</v>
      </c>
      <c r="G17"/>
    </row>
    <row r="18" spans="1:7" ht="12.75" customHeight="1">
      <c r="A18" s="279" t="s">
        <v>201</v>
      </c>
      <c r="B18" s="276" t="s">
        <v>202</v>
      </c>
      <c r="C18" s="81">
        <v>2357868</v>
      </c>
      <c r="D18" s="81">
        <v>1464868.45</v>
      </c>
      <c r="E18" s="277">
        <v>62.1268217728897</v>
      </c>
      <c r="F18" s="81">
        <v>144220.74</v>
      </c>
      <c r="G18"/>
    </row>
    <row r="19" spans="1:7" ht="51.75">
      <c r="A19" s="280" t="s">
        <v>205</v>
      </c>
      <c r="B19" s="276" t="s">
        <v>206</v>
      </c>
      <c r="C19" s="81">
        <v>285211</v>
      </c>
      <c r="D19" s="81">
        <v>100420.27</v>
      </c>
      <c r="E19" s="277">
        <v>35.2091153567008</v>
      </c>
      <c r="F19" s="81">
        <v>7252.82</v>
      </c>
      <c r="G19"/>
    </row>
    <row r="20" spans="1:7" ht="78">
      <c r="A20" s="280" t="s">
        <v>207</v>
      </c>
      <c r="B20" s="276" t="s">
        <v>208</v>
      </c>
      <c r="C20" s="81">
        <v>1756787</v>
      </c>
      <c r="D20" s="81">
        <v>1308577.21</v>
      </c>
      <c r="E20" s="277">
        <v>74.4869588629697</v>
      </c>
      <c r="F20" s="81">
        <v>136967.92</v>
      </c>
      <c r="G20"/>
    </row>
    <row r="21" spans="1:7" ht="12" customHeight="1">
      <c r="A21" s="280" t="s">
        <v>209</v>
      </c>
      <c r="B21" s="276" t="s">
        <v>210</v>
      </c>
      <c r="C21" s="81">
        <v>315870</v>
      </c>
      <c r="D21" s="81">
        <v>55870.97</v>
      </c>
      <c r="E21" s="277">
        <v>17.6879634026656</v>
      </c>
      <c r="F21" s="81">
        <v>0</v>
      </c>
      <c r="G21"/>
    </row>
    <row r="22" spans="1:7" ht="12.75">
      <c r="A22" s="275" t="s">
        <v>211</v>
      </c>
      <c r="B22" s="276" t="s">
        <v>212</v>
      </c>
      <c r="C22" s="81">
        <v>3093143313</v>
      </c>
      <c r="D22" s="81">
        <v>2897779138.94</v>
      </c>
      <c r="E22" s="277">
        <v>93.68395983338648</v>
      </c>
      <c r="F22" s="81">
        <v>17353411</v>
      </c>
      <c r="G22"/>
    </row>
    <row r="23" spans="1:7" ht="12.75">
      <c r="A23" s="278" t="s">
        <v>213</v>
      </c>
      <c r="B23" s="276" t="s">
        <v>214</v>
      </c>
      <c r="C23" s="81">
        <v>3093143313</v>
      </c>
      <c r="D23" s="81">
        <v>2888299297</v>
      </c>
      <c r="E23" s="277">
        <v>93.37748059913447</v>
      </c>
      <c r="F23" s="81">
        <v>18870870</v>
      </c>
      <c r="G23"/>
    </row>
    <row r="24" spans="1:7" ht="25.5">
      <c r="A24" s="278" t="s">
        <v>215</v>
      </c>
      <c r="B24" s="276" t="s">
        <v>216</v>
      </c>
      <c r="C24" s="81">
        <v>0</v>
      </c>
      <c r="D24" s="81">
        <v>9479841.940000001</v>
      </c>
      <c r="E24" s="277">
        <v>0</v>
      </c>
      <c r="F24" s="81">
        <v>-1517459</v>
      </c>
      <c r="G24"/>
    </row>
    <row r="25" spans="1:7" ht="12.75">
      <c r="A25" s="273" t="s">
        <v>395</v>
      </c>
      <c r="B25" s="273" t="s">
        <v>396</v>
      </c>
      <c r="C25" s="90">
        <v>3273295945</v>
      </c>
      <c r="D25" s="90">
        <v>1457504929.46</v>
      </c>
      <c r="E25" s="274">
        <v>44.52713576621011</v>
      </c>
      <c r="F25" s="90">
        <v>189358878.09</v>
      </c>
      <c r="G25"/>
    </row>
    <row r="26" spans="1:7" ht="12.75">
      <c r="A26" s="275" t="s">
        <v>218</v>
      </c>
      <c r="B26" s="276" t="s">
        <v>219</v>
      </c>
      <c r="C26" s="81">
        <v>2581990127</v>
      </c>
      <c r="D26" s="81">
        <v>1129593406.97</v>
      </c>
      <c r="E26" s="277">
        <v>43.748943698807565</v>
      </c>
      <c r="F26" s="81">
        <v>131893565.94</v>
      </c>
      <c r="G26"/>
    </row>
    <row r="27" spans="1:7" ht="12.75">
      <c r="A27" s="278" t="s">
        <v>220</v>
      </c>
      <c r="B27" s="276" t="s">
        <v>221</v>
      </c>
      <c r="C27" s="81">
        <v>368941599</v>
      </c>
      <c r="D27" s="81">
        <v>152466982.64</v>
      </c>
      <c r="E27" s="277">
        <v>41.3255060023741</v>
      </c>
      <c r="F27" s="81">
        <v>24964906.5</v>
      </c>
      <c r="G27"/>
    </row>
    <row r="28" spans="1:7" ht="12.75">
      <c r="A28" s="279" t="s">
        <v>222</v>
      </c>
      <c r="B28" s="276" t="s">
        <v>223</v>
      </c>
      <c r="C28" s="81">
        <v>86905920</v>
      </c>
      <c r="D28" s="81">
        <v>39608542.82</v>
      </c>
      <c r="E28" s="277">
        <v>45.57634603028195</v>
      </c>
      <c r="F28" s="81">
        <v>5730993.52</v>
      </c>
      <c r="G28"/>
    </row>
    <row r="29" spans="1:7" ht="12.75">
      <c r="A29" s="279" t="s">
        <v>228</v>
      </c>
      <c r="B29" s="276" t="s">
        <v>229</v>
      </c>
      <c r="C29" s="81">
        <v>282035679</v>
      </c>
      <c r="D29" s="81">
        <v>112858439.82</v>
      </c>
      <c r="E29" s="277">
        <v>40.01566050797424</v>
      </c>
      <c r="F29" s="81">
        <v>19233912.98</v>
      </c>
      <c r="G29"/>
    </row>
    <row r="30" spans="1:7" ht="12.75">
      <c r="A30" s="278" t="s">
        <v>239</v>
      </c>
      <c r="B30" s="276" t="s">
        <v>240</v>
      </c>
      <c r="C30" s="81">
        <v>200820665</v>
      </c>
      <c r="D30" s="81">
        <v>141009496.24</v>
      </c>
      <c r="E30" s="277">
        <v>70.21662648114426</v>
      </c>
      <c r="F30" s="81">
        <v>169639.53</v>
      </c>
      <c r="G30"/>
    </row>
    <row r="31" spans="1:7" ht="12.75">
      <c r="A31" s="279" t="s">
        <v>247</v>
      </c>
      <c r="B31" s="276" t="s">
        <v>561</v>
      </c>
      <c r="C31" s="81">
        <v>1423626465</v>
      </c>
      <c r="D31" s="81">
        <v>518184799.96</v>
      </c>
      <c r="E31" s="277">
        <v>36.39892996510149</v>
      </c>
      <c r="F31" s="81">
        <v>50484197.47</v>
      </c>
      <c r="G31"/>
    </row>
    <row r="32" spans="1:7" ht="12.75">
      <c r="A32" s="280" t="s">
        <v>248</v>
      </c>
      <c r="B32" s="276" t="s">
        <v>249</v>
      </c>
      <c r="C32" s="81">
        <v>1421121058</v>
      </c>
      <c r="D32" s="81">
        <v>516770949.57</v>
      </c>
      <c r="E32" s="277">
        <v>36.36361213993073</v>
      </c>
      <c r="F32" s="81">
        <v>50371557.99</v>
      </c>
      <c r="G32"/>
    </row>
    <row r="33" spans="1:7" ht="12.75">
      <c r="A33" s="280" t="s">
        <v>255</v>
      </c>
      <c r="B33" s="276" t="s">
        <v>563</v>
      </c>
      <c r="C33" s="81">
        <v>2505407</v>
      </c>
      <c r="D33" s="81">
        <v>1413850.39</v>
      </c>
      <c r="E33" s="277">
        <v>56.4319645470776</v>
      </c>
      <c r="F33" s="81">
        <v>112639.48</v>
      </c>
      <c r="G33"/>
    </row>
    <row r="34" spans="1:7" ht="25.5">
      <c r="A34" s="278" t="s">
        <v>264</v>
      </c>
      <c r="B34" s="276" t="s">
        <v>265</v>
      </c>
      <c r="C34" s="81">
        <v>451057054</v>
      </c>
      <c r="D34" s="81">
        <v>240716043.1</v>
      </c>
      <c r="E34" s="277">
        <v>53.367094243470135</v>
      </c>
      <c r="F34" s="81">
        <v>37468883.17</v>
      </c>
      <c r="G34"/>
    </row>
    <row r="35" spans="1:7" ht="12.75">
      <c r="A35" s="279" t="s">
        <v>266</v>
      </c>
      <c r="B35" s="276" t="s">
        <v>267</v>
      </c>
      <c r="C35" s="81">
        <v>384783332</v>
      </c>
      <c r="D35" s="81">
        <v>208829358.86</v>
      </c>
      <c r="E35" s="277">
        <v>54.27193474690323</v>
      </c>
      <c r="F35" s="81">
        <v>31077442.39</v>
      </c>
      <c r="G35"/>
    </row>
    <row r="36" spans="1:7" ht="12.75">
      <c r="A36" s="279" t="s">
        <v>268</v>
      </c>
      <c r="B36" s="276" t="s">
        <v>269</v>
      </c>
      <c r="C36" s="81">
        <v>66273722</v>
      </c>
      <c r="D36" s="81">
        <v>31886684.24</v>
      </c>
      <c r="E36" s="277">
        <v>48.11361619315722</v>
      </c>
      <c r="F36" s="81">
        <v>6391440.78</v>
      </c>
      <c r="G36"/>
    </row>
    <row r="37" spans="1:7" ht="25.5">
      <c r="A37" s="278" t="s">
        <v>270</v>
      </c>
      <c r="B37" s="276" t="s">
        <v>271</v>
      </c>
      <c r="C37" s="81">
        <v>137544344</v>
      </c>
      <c r="D37" s="81">
        <v>77216085.03</v>
      </c>
      <c r="E37" s="277">
        <v>56.1390478041031</v>
      </c>
      <c r="F37" s="81">
        <v>18805939.27</v>
      </c>
      <c r="G37"/>
    </row>
    <row r="38" spans="1:7" ht="12.75">
      <c r="A38" s="279" t="s">
        <v>272</v>
      </c>
      <c r="B38" s="276" t="s">
        <v>273</v>
      </c>
      <c r="C38" s="81">
        <v>115598</v>
      </c>
      <c r="D38" s="81">
        <v>112772.77</v>
      </c>
      <c r="E38" s="277">
        <v>97.555987127805</v>
      </c>
      <c r="F38" s="81">
        <v>19745.2</v>
      </c>
      <c r="G38"/>
    </row>
    <row r="39" spans="1:7" ht="25.5">
      <c r="A39" s="280" t="s">
        <v>274</v>
      </c>
      <c r="B39" s="276" t="s">
        <v>275</v>
      </c>
      <c r="C39" s="81">
        <v>115598</v>
      </c>
      <c r="D39" s="81">
        <v>112772.77</v>
      </c>
      <c r="E39" s="277">
        <v>97.555987127805</v>
      </c>
      <c r="F39" s="81">
        <v>19745.2</v>
      </c>
      <c r="G39"/>
    </row>
    <row r="40" spans="1:7" ht="39">
      <c r="A40" s="279" t="s">
        <v>276</v>
      </c>
      <c r="B40" s="276" t="s">
        <v>277</v>
      </c>
      <c r="C40" s="81">
        <v>136172015</v>
      </c>
      <c r="D40" s="81">
        <v>75853449.55</v>
      </c>
      <c r="E40" s="277">
        <v>55.7041397602878</v>
      </c>
      <c r="F40" s="81">
        <v>18705456.64</v>
      </c>
      <c r="G40"/>
    </row>
    <row r="41" spans="1:7" ht="39">
      <c r="A41" s="280" t="s">
        <v>278</v>
      </c>
      <c r="B41" s="276" t="s">
        <v>279</v>
      </c>
      <c r="C41" s="81">
        <v>36594437</v>
      </c>
      <c r="D41" s="81">
        <v>15247104.89</v>
      </c>
      <c r="E41" s="277">
        <v>41.6650893959647</v>
      </c>
      <c r="F41" s="81">
        <v>3475636.87</v>
      </c>
      <c r="G41"/>
    </row>
    <row r="42" spans="1:7" ht="64.5">
      <c r="A42" s="280" t="s">
        <v>280</v>
      </c>
      <c r="B42" s="276" t="s">
        <v>564</v>
      </c>
      <c r="C42" s="81">
        <v>99577578</v>
      </c>
      <c r="D42" s="81">
        <v>60606344.66</v>
      </c>
      <c r="E42" s="277">
        <v>60.863445242663</v>
      </c>
      <c r="F42" s="81">
        <v>15229819.77</v>
      </c>
      <c r="G42"/>
    </row>
    <row r="43" spans="1:7" ht="25.5">
      <c r="A43" s="279" t="s">
        <v>281</v>
      </c>
      <c r="B43" s="276" t="s">
        <v>282</v>
      </c>
      <c r="C43" s="81">
        <v>1256731</v>
      </c>
      <c r="D43" s="81">
        <v>1249862.71</v>
      </c>
      <c r="E43" s="277">
        <v>99.453479702498</v>
      </c>
      <c r="F43" s="81">
        <v>80737.43</v>
      </c>
      <c r="G43"/>
    </row>
    <row r="44" spans="1:7" ht="39">
      <c r="A44" s="280" t="s">
        <v>285</v>
      </c>
      <c r="B44" s="276" t="s">
        <v>286</v>
      </c>
      <c r="C44" s="81">
        <v>1256731</v>
      </c>
      <c r="D44" s="81">
        <v>1249862.71</v>
      </c>
      <c r="E44" s="277">
        <v>99.453479702498</v>
      </c>
      <c r="F44" s="81">
        <v>80737.43</v>
      </c>
      <c r="G44"/>
    </row>
    <row r="45" spans="1:7" ht="12.75">
      <c r="A45" s="275" t="s">
        <v>101</v>
      </c>
      <c r="B45" s="276" t="s">
        <v>287</v>
      </c>
      <c r="C45" s="81">
        <v>691305818</v>
      </c>
      <c r="D45" s="81">
        <v>327911522.49</v>
      </c>
      <c r="E45" s="277">
        <v>47.433641371437155</v>
      </c>
      <c r="F45" s="81">
        <v>57465312.15</v>
      </c>
      <c r="G45"/>
    </row>
    <row r="46" spans="1:7" ht="12.75">
      <c r="A46" s="278" t="s">
        <v>288</v>
      </c>
      <c r="B46" s="276" t="s">
        <v>289</v>
      </c>
      <c r="C46" s="81">
        <v>572218021</v>
      </c>
      <c r="D46" s="81">
        <v>240848877.09</v>
      </c>
      <c r="E46" s="277">
        <v>42.090404050731564</v>
      </c>
      <c r="F46" s="81">
        <v>34106621.19</v>
      </c>
      <c r="G46"/>
    </row>
    <row r="47" spans="1:7" ht="12.75">
      <c r="A47" s="278" t="s">
        <v>293</v>
      </c>
      <c r="B47" s="276" t="s">
        <v>294</v>
      </c>
      <c r="C47" s="81">
        <v>119087797</v>
      </c>
      <c r="D47" s="81">
        <v>87062645.4</v>
      </c>
      <c r="E47" s="277">
        <v>73.1079485835144</v>
      </c>
      <c r="F47" s="81">
        <v>23358690.96</v>
      </c>
      <c r="G47"/>
    </row>
    <row r="48" spans="1:7" ht="51.75">
      <c r="A48" s="279" t="s">
        <v>299</v>
      </c>
      <c r="B48" s="276" t="s">
        <v>300</v>
      </c>
      <c r="C48" s="81">
        <v>110449081</v>
      </c>
      <c r="D48" s="81">
        <v>85653083.39</v>
      </c>
      <c r="E48" s="277">
        <v>77.5498380018209</v>
      </c>
      <c r="F48" s="81">
        <v>23358690.96</v>
      </c>
      <c r="G48"/>
    </row>
    <row r="49" spans="1:7" ht="39">
      <c r="A49" s="280" t="s">
        <v>301</v>
      </c>
      <c r="B49" s="276" t="s">
        <v>302</v>
      </c>
      <c r="C49" s="81">
        <v>105402044</v>
      </c>
      <c r="D49" s="81">
        <v>84026623.75</v>
      </c>
      <c r="E49" s="277">
        <v>79.7201084164933</v>
      </c>
      <c r="F49" s="81">
        <v>23306738.96</v>
      </c>
      <c r="G49"/>
    </row>
    <row r="50" spans="1:7" ht="64.5">
      <c r="A50" s="280" t="s">
        <v>303</v>
      </c>
      <c r="B50" s="276" t="s">
        <v>304</v>
      </c>
      <c r="C50" s="81">
        <v>5047037</v>
      </c>
      <c r="D50" s="81">
        <v>1626459.64</v>
      </c>
      <c r="E50" s="277">
        <v>32.226029648683</v>
      </c>
      <c r="F50" s="81">
        <v>51952</v>
      </c>
      <c r="G50"/>
    </row>
    <row r="51" spans="1:7" ht="25.5">
      <c r="A51" s="279" t="s">
        <v>305</v>
      </c>
      <c r="B51" s="276" t="s">
        <v>306</v>
      </c>
      <c r="C51" s="81">
        <v>8638716</v>
      </c>
      <c r="D51" s="81">
        <v>1409562.01</v>
      </c>
      <c r="E51" s="277">
        <v>16.3167999735146</v>
      </c>
      <c r="F51" s="81">
        <v>0</v>
      </c>
      <c r="G51"/>
    </row>
    <row r="52" spans="1:7" ht="12.75">
      <c r="A52" s="280" t="s">
        <v>307</v>
      </c>
      <c r="B52" s="276" t="s">
        <v>308</v>
      </c>
      <c r="C52" s="81">
        <v>6520280</v>
      </c>
      <c r="D52" s="81">
        <v>1409562.01</v>
      </c>
      <c r="E52" s="277">
        <v>21.618120847571</v>
      </c>
      <c r="F52" s="81">
        <v>0</v>
      </c>
      <c r="G52"/>
    </row>
    <row r="53" spans="1:7" ht="39">
      <c r="A53" s="280" t="s">
        <v>309</v>
      </c>
      <c r="B53" s="276" t="s">
        <v>310</v>
      </c>
      <c r="C53" s="81">
        <v>2118436</v>
      </c>
      <c r="D53" s="81">
        <v>0</v>
      </c>
      <c r="E53" s="277">
        <v>0</v>
      </c>
      <c r="F53" s="81">
        <v>0</v>
      </c>
      <c r="G53"/>
    </row>
    <row r="54" spans="1:7" ht="12.75">
      <c r="A54" s="276"/>
      <c r="B54" s="276" t="s">
        <v>31</v>
      </c>
      <c r="C54" s="81">
        <v>-52375011</v>
      </c>
      <c r="D54" s="81">
        <v>1537525812.63</v>
      </c>
      <c r="E54" s="281" t="s">
        <v>27</v>
      </c>
      <c r="F54" s="81">
        <v>-166823571.05</v>
      </c>
      <c r="G54"/>
    </row>
    <row r="55" spans="1:7" ht="12.75">
      <c r="A55" s="276" t="s">
        <v>392</v>
      </c>
      <c r="B55" s="276" t="s">
        <v>32</v>
      </c>
      <c r="C55" s="81">
        <v>52375011</v>
      </c>
      <c r="D55" s="282" t="s">
        <v>27</v>
      </c>
      <c r="E55" s="281" t="s">
        <v>27</v>
      </c>
      <c r="F55" s="282" t="s">
        <v>27</v>
      </c>
      <c r="G55"/>
    </row>
    <row r="56" spans="1:7" ht="12.75">
      <c r="A56" s="275" t="s">
        <v>311</v>
      </c>
      <c r="B56" s="276" t="s">
        <v>80</v>
      </c>
      <c r="C56" s="81">
        <v>58101798</v>
      </c>
      <c r="D56" s="282" t="s">
        <v>27</v>
      </c>
      <c r="E56" s="281" t="s">
        <v>27</v>
      </c>
      <c r="F56" s="282" t="s">
        <v>27</v>
      </c>
      <c r="G56"/>
    </row>
    <row r="57" spans="1:7" ht="25.5">
      <c r="A57" s="278" t="s">
        <v>312</v>
      </c>
      <c r="B57" s="276" t="s">
        <v>81</v>
      </c>
      <c r="C57" s="81">
        <v>587294</v>
      </c>
      <c r="D57" s="282" t="s">
        <v>27</v>
      </c>
      <c r="E57" s="281" t="s">
        <v>27</v>
      </c>
      <c r="F57" s="282" t="s">
        <v>27</v>
      </c>
      <c r="G57"/>
    </row>
    <row r="58" spans="1:7" ht="25.5">
      <c r="A58" s="278" t="s">
        <v>313</v>
      </c>
      <c r="B58" s="276" t="s">
        <v>82</v>
      </c>
      <c r="C58" s="81">
        <v>57514504</v>
      </c>
      <c r="D58" s="282" t="s">
        <v>27</v>
      </c>
      <c r="E58" s="281" t="s">
        <v>27</v>
      </c>
      <c r="F58" s="282" t="s">
        <v>27</v>
      </c>
      <c r="G58"/>
    </row>
    <row r="59" spans="1:7" ht="12.75">
      <c r="A59" s="275" t="s">
        <v>315</v>
      </c>
      <c r="B59" s="276" t="s">
        <v>38</v>
      </c>
      <c r="C59" s="81">
        <v>708000</v>
      </c>
      <c r="D59" s="282" t="s">
        <v>27</v>
      </c>
      <c r="E59" s="281" t="s">
        <v>27</v>
      </c>
      <c r="F59" s="282" t="s">
        <v>27</v>
      </c>
      <c r="G59"/>
    </row>
    <row r="60" spans="1:7" ht="12.75">
      <c r="A60" s="278" t="s">
        <v>578</v>
      </c>
      <c r="B60" s="276" t="s">
        <v>413</v>
      </c>
      <c r="C60" s="81">
        <v>708000</v>
      </c>
      <c r="D60" s="282" t="s">
        <v>27</v>
      </c>
      <c r="E60" s="281" t="s">
        <v>27</v>
      </c>
      <c r="F60" s="282" t="s">
        <v>27</v>
      </c>
      <c r="G60"/>
    </row>
    <row r="61" spans="1:7" ht="12.75">
      <c r="A61" s="275" t="s">
        <v>316</v>
      </c>
      <c r="B61" s="276" t="s">
        <v>37</v>
      </c>
      <c r="C61" s="81">
        <v>-1523495</v>
      </c>
      <c r="D61" s="282" t="s">
        <v>27</v>
      </c>
      <c r="E61" s="281" t="s">
        <v>27</v>
      </c>
      <c r="F61" s="282" t="s">
        <v>27</v>
      </c>
      <c r="G61"/>
    </row>
    <row r="62" spans="1:7" ht="12.75">
      <c r="A62" s="278" t="s">
        <v>340</v>
      </c>
      <c r="B62" s="276" t="s">
        <v>341</v>
      </c>
      <c r="C62" s="81">
        <v>-1523495</v>
      </c>
      <c r="D62" s="282" t="s">
        <v>27</v>
      </c>
      <c r="E62" s="281" t="s">
        <v>27</v>
      </c>
      <c r="F62" s="282" t="s">
        <v>27</v>
      </c>
      <c r="G62"/>
    </row>
    <row r="63" spans="1:7" ht="12.75">
      <c r="A63" s="275" t="s">
        <v>317</v>
      </c>
      <c r="B63" s="276" t="s">
        <v>318</v>
      </c>
      <c r="C63" s="81">
        <v>-4911292</v>
      </c>
      <c r="D63" s="282" t="s">
        <v>27</v>
      </c>
      <c r="E63" s="281" t="s">
        <v>27</v>
      </c>
      <c r="F63" s="282" t="s">
        <v>27</v>
      </c>
      <c r="G63"/>
    </row>
    <row r="64" spans="1:7" ht="12.75">
      <c r="A64" s="273"/>
      <c r="B64" s="273" t="s">
        <v>579</v>
      </c>
      <c r="C64" s="90"/>
      <c r="D64" s="90"/>
      <c r="E64" s="274"/>
      <c r="F64" s="90"/>
      <c r="G64"/>
    </row>
    <row r="65" spans="1:7" ht="12.75">
      <c r="A65" s="273" t="s">
        <v>188</v>
      </c>
      <c r="B65" s="273" t="s">
        <v>189</v>
      </c>
      <c r="C65" s="90">
        <v>2083732626</v>
      </c>
      <c r="D65" s="90">
        <v>1858344344.92</v>
      </c>
      <c r="E65" s="274">
        <v>89.18343561608178</v>
      </c>
      <c r="F65" s="90">
        <v>23993014.79</v>
      </c>
      <c r="G65"/>
    </row>
    <row r="66" spans="1:7" ht="12.75" customHeight="1">
      <c r="A66" s="275" t="s">
        <v>190</v>
      </c>
      <c r="B66" s="276" t="s">
        <v>68</v>
      </c>
      <c r="C66" s="81">
        <v>0</v>
      </c>
      <c r="D66" s="81">
        <v>150576.22</v>
      </c>
      <c r="E66" s="277">
        <v>0</v>
      </c>
      <c r="F66" s="81">
        <v>22089.61</v>
      </c>
      <c r="G66"/>
    </row>
    <row r="67" spans="1:7" ht="12.75">
      <c r="A67" s="275" t="s">
        <v>191</v>
      </c>
      <c r="B67" s="276" t="s">
        <v>192</v>
      </c>
      <c r="C67" s="81">
        <v>123627251</v>
      </c>
      <c r="D67" s="81">
        <v>94879525.93</v>
      </c>
      <c r="E67" s="277">
        <v>76.7464496399746</v>
      </c>
      <c r="F67" s="81">
        <v>4972550.99</v>
      </c>
      <c r="G67"/>
    </row>
    <row r="68" spans="1:7" ht="12.75">
      <c r="A68" s="278" t="s">
        <v>577</v>
      </c>
      <c r="B68" s="276" t="s">
        <v>535</v>
      </c>
      <c r="C68" s="81">
        <v>123627251</v>
      </c>
      <c r="D68" s="81">
        <v>94879525.93</v>
      </c>
      <c r="E68" s="277">
        <v>76.7464496399746</v>
      </c>
      <c r="F68" s="81">
        <v>4972550.99</v>
      </c>
      <c r="G68"/>
    </row>
    <row r="69" spans="1:7" ht="12.75">
      <c r="A69" s="275" t="s">
        <v>102</v>
      </c>
      <c r="B69" s="276" t="s">
        <v>70</v>
      </c>
      <c r="C69" s="81">
        <v>3236697</v>
      </c>
      <c r="D69" s="81">
        <v>1809695.83</v>
      </c>
      <c r="E69" s="277">
        <v>55.9118085505069</v>
      </c>
      <c r="F69" s="81">
        <v>186207.19</v>
      </c>
      <c r="G69"/>
    </row>
    <row r="70" spans="1:7" ht="12.75">
      <c r="A70" s="278" t="s">
        <v>105</v>
      </c>
      <c r="B70" s="276" t="s">
        <v>193</v>
      </c>
      <c r="C70" s="81">
        <v>878829</v>
      </c>
      <c r="D70" s="81">
        <v>344827.38</v>
      </c>
      <c r="E70" s="277">
        <v>39.2371416965075</v>
      </c>
      <c r="F70" s="81">
        <v>41986.45</v>
      </c>
      <c r="G70"/>
    </row>
    <row r="71" spans="1:7" ht="12.75">
      <c r="A71" s="279" t="s">
        <v>194</v>
      </c>
      <c r="B71" s="276" t="s">
        <v>195</v>
      </c>
      <c r="C71" s="81">
        <v>878829</v>
      </c>
      <c r="D71" s="81">
        <v>344827.38</v>
      </c>
      <c r="E71" s="277">
        <v>39.2371416965075</v>
      </c>
      <c r="F71" s="81">
        <v>41986.45</v>
      </c>
      <c r="G71"/>
    </row>
    <row r="72" spans="1:7" ht="25.5">
      <c r="A72" s="280" t="s">
        <v>196</v>
      </c>
      <c r="B72" s="276" t="s">
        <v>197</v>
      </c>
      <c r="C72" s="81">
        <v>47472</v>
      </c>
      <c r="D72" s="81">
        <v>32111.52</v>
      </c>
      <c r="E72" s="277">
        <v>67.6430738119312</v>
      </c>
      <c r="F72" s="81">
        <v>28271.52</v>
      </c>
      <c r="G72"/>
    </row>
    <row r="73" spans="1:7" ht="51.75">
      <c r="A73" s="280" t="s">
        <v>198</v>
      </c>
      <c r="B73" s="276" t="s">
        <v>199</v>
      </c>
      <c r="C73" s="81">
        <v>831357</v>
      </c>
      <c r="D73" s="81">
        <v>312715.86</v>
      </c>
      <c r="E73" s="277">
        <v>37.6151111977165</v>
      </c>
      <c r="F73" s="81">
        <v>13714.93</v>
      </c>
      <c r="G73"/>
    </row>
    <row r="74" spans="1:7" ht="25.5">
      <c r="A74" s="278" t="s">
        <v>103</v>
      </c>
      <c r="B74" s="276" t="s">
        <v>200</v>
      </c>
      <c r="C74" s="81">
        <v>2357868</v>
      </c>
      <c r="D74" s="81">
        <v>1464868.45</v>
      </c>
      <c r="E74" s="277">
        <v>62.1268217728897</v>
      </c>
      <c r="F74" s="81">
        <v>144220.74</v>
      </c>
      <c r="G74"/>
    </row>
    <row r="75" spans="1:7" ht="39">
      <c r="A75" s="279" t="s">
        <v>201</v>
      </c>
      <c r="B75" s="276" t="s">
        <v>202</v>
      </c>
      <c r="C75" s="81">
        <v>2357868</v>
      </c>
      <c r="D75" s="81">
        <v>1464868.45</v>
      </c>
      <c r="E75" s="277">
        <v>62.1268217728897</v>
      </c>
      <c r="F75" s="81">
        <v>144220.74</v>
      </c>
      <c r="G75"/>
    </row>
    <row r="76" spans="1:7" ht="51.75">
      <c r="A76" s="280" t="s">
        <v>205</v>
      </c>
      <c r="B76" s="276" t="s">
        <v>206</v>
      </c>
      <c r="C76" s="81">
        <v>285211</v>
      </c>
      <c r="D76" s="81">
        <v>100420.27</v>
      </c>
      <c r="E76" s="277">
        <v>35.2091153567008</v>
      </c>
      <c r="F76" s="81">
        <v>7252.82</v>
      </c>
      <c r="G76"/>
    </row>
    <row r="77" spans="1:7" ht="78">
      <c r="A77" s="280" t="s">
        <v>207</v>
      </c>
      <c r="B77" s="276" t="s">
        <v>208</v>
      </c>
      <c r="C77" s="81">
        <v>1756787</v>
      </c>
      <c r="D77" s="81">
        <v>1308577.21</v>
      </c>
      <c r="E77" s="277">
        <v>74.4869588629697</v>
      </c>
      <c r="F77" s="81">
        <v>136967.92</v>
      </c>
      <c r="G77"/>
    </row>
    <row r="78" spans="1:7" ht="78">
      <c r="A78" s="280" t="s">
        <v>209</v>
      </c>
      <c r="B78" s="276" t="s">
        <v>210</v>
      </c>
      <c r="C78" s="81">
        <v>315870</v>
      </c>
      <c r="D78" s="81">
        <v>55870.97</v>
      </c>
      <c r="E78" s="277">
        <v>17.6879634026656</v>
      </c>
      <c r="F78" s="81">
        <v>0</v>
      </c>
      <c r="G78"/>
    </row>
    <row r="79" spans="1:7" ht="12.75">
      <c r="A79" s="275" t="s">
        <v>211</v>
      </c>
      <c r="B79" s="276" t="s">
        <v>212</v>
      </c>
      <c r="C79" s="81">
        <v>1956868678</v>
      </c>
      <c r="D79" s="81">
        <v>1761504546.94</v>
      </c>
      <c r="E79" s="277">
        <v>90.01649250885501</v>
      </c>
      <c r="F79" s="81">
        <v>18812167</v>
      </c>
      <c r="G79"/>
    </row>
    <row r="80" spans="1:7" ht="12.75">
      <c r="A80" s="278" t="s">
        <v>213</v>
      </c>
      <c r="B80" s="276" t="s">
        <v>214</v>
      </c>
      <c r="C80" s="81">
        <v>1956868678</v>
      </c>
      <c r="D80" s="81">
        <v>1752024705</v>
      </c>
      <c r="E80" s="277">
        <v>89.53205315701823</v>
      </c>
      <c r="F80" s="81">
        <v>20329626</v>
      </c>
      <c r="G80"/>
    </row>
    <row r="81" spans="1:7" ht="25.5">
      <c r="A81" s="278" t="s">
        <v>215</v>
      </c>
      <c r="B81" s="276" t="s">
        <v>216</v>
      </c>
      <c r="C81" s="81">
        <v>0</v>
      </c>
      <c r="D81" s="81">
        <v>9479841.94</v>
      </c>
      <c r="E81" s="277">
        <v>0</v>
      </c>
      <c r="F81" s="81">
        <v>-1517459</v>
      </c>
      <c r="G81"/>
    </row>
    <row r="82" spans="1:7" ht="12.75">
      <c r="A82" s="273" t="s">
        <v>395</v>
      </c>
      <c r="B82" s="273" t="s">
        <v>396</v>
      </c>
      <c r="C82" s="90">
        <v>2141258226</v>
      </c>
      <c r="D82" s="90">
        <v>876310235.4</v>
      </c>
      <c r="E82" s="274">
        <v>40.92501430978741</v>
      </c>
      <c r="F82" s="90">
        <v>120637410.13</v>
      </c>
      <c r="G82"/>
    </row>
    <row r="83" spans="1:7" ht="12.75">
      <c r="A83" s="275" t="s">
        <v>218</v>
      </c>
      <c r="B83" s="276" t="s">
        <v>219</v>
      </c>
      <c r="C83" s="81">
        <v>1758245044</v>
      </c>
      <c r="D83" s="81">
        <v>667356665.87</v>
      </c>
      <c r="E83" s="277">
        <v>37.9558394404324</v>
      </c>
      <c r="F83" s="81">
        <v>81807847.01</v>
      </c>
      <c r="G83"/>
    </row>
    <row r="84" spans="1:7" ht="12.75">
      <c r="A84" s="278" t="s">
        <v>220</v>
      </c>
      <c r="B84" s="276" t="s">
        <v>221</v>
      </c>
      <c r="C84" s="81">
        <v>208113395</v>
      </c>
      <c r="D84" s="81">
        <v>89657493.75</v>
      </c>
      <c r="E84" s="277">
        <v>43.08107786622769</v>
      </c>
      <c r="F84" s="81">
        <v>12321193.53</v>
      </c>
      <c r="G84"/>
    </row>
    <row r="85" spans="1:7" ht="12.75">
      <c r="A85" s="279" t="s">
        <v>222</v>
      </c>
      <c r="B85" s="276" t="s">
        <v>223</v>
      </c>
      <c r="C85" s="81">
        <v>84137849</v>
      </c>
      <c r="D85" s="81">
        <v>38625200.12</v>
      </c>
      <c r="E85" s="277">
        <v>45.907044901991725</v>
      </c>
      <c r="F85" s="81">
        <v>5651414.72</v>
      </c>
      <c r="G85"/>
    </row>
    <row r="86" spans="1:7" ht="12.75">
      <c r="A86" s="279" t="s">
        <v>228</v>
      </c>
      <c r="B86" s="276" t="s">
        <v>229</v>
      </c>
      <c r="C86" s="81">
        <v>123975546</v>
      </c>
      <c r="D86" s="81">
        <v>51032293.63</v>
      </c>
      <c r="E86" s="277">
        <v>41.16319328813442</v>
      </c>
      <c r="F86" s="81">
        <v>6669778.81</v>
      </c>
      <c r="G86"/>
    </row>
    <row r="87" spans="1:7" ht="12.75">
      <c r="A87" s="279" t="s">
        <v>247</v>
      </c>
      <c r="B87" s="276" t="s">
        <v>561</v>
      </c>
      <c r="C87" s="81">
        <v>1386511156</v>
      </c>
      <c r="D87" s="81">
        <v>495319868.15</v>
      </c>
      <c r="E87" s="277">
        <v>35.72418916404305</v>
      </c>
      <c r="F87" s="81">
        <v>48233522.37</v>
      </c>
      <c r="G87"/>
    </row>
    <row r="88" spans="1:7" ht="12.75">
      <c r="A88" s="280" t="s">
        <v>248</v>
      </c>
      <c r="B88" s="276" t="s">
        <v>249</v>
      </c>
      <c r="C88" s="81">
        <v>1384005749</v>
      </c>
      <c r="D88" s="81">
        <v>493906017.76</v>
      </c>
      <c r="E88" s="277">
        <v>35.68670275516319</v>
      </c>
      <c r="F88" s="81">
        <v>48120882.89</v>
      </c>
      <c r="G88"/>
    </row>
    <row r="89" spans="1:7" ht="12.75">
      <c r="A89" s="280" t="s">
        <v>255</v>
      </c>
      <c r="B89" s="276" t="s">
        <v>563</v>
      </c>
      <c r="C89" s="81">
        <v>2505407</v>
      </c>
      <c r="D89" s="81">
        <v>1413850.39</v>
      </c>
      <c r="E89" s="277">
        <v>56.4319645470776</v>
      </c>
      <c r="F89" s="81">
        <v>112639.48</v>
      </c>
      <c r="G89"/>
    </row>
    <row r="90" spans="1:7" ht="25.5">
      <c r="A90" s="278" t="s">
        <v>264</v>
      </c>
      <c r="B90" s="276" t="s">
        <v>265</v>
      </c>
      <c r="C90" s="81">
        <v>27312642</v>
      </c>
      <c r="D90" s="81">
        <v>6398211.65</v>
      </c>
      <c r="E90" s="277">
        <v>23.4258247517761</v>
      </c>
      <c r="F90" s="81">
        <v>2513059.27</v>
      </c>
      <c r="G90"/>
    </row>
    <row r="91" spans="1:7" ht="12.75">
      <c r="A91" s="279" t="s">
        <v>266</v>
      </c>
      <c r="B91" s="276" t="s">
        <v>267</v>
      </c>
      <c r="C91" s="81">
        <v>208556</v>
      </c>
      <c r="D91" s="81">
        <v>157872.24</v>
      </c>
      <c r="E91" s="277">
        <v>75.6977694240396</v>
      </c>
      <c r="F91" s="81">
        <v>99163.65</v>
      </c>
      <c r="G91"/>
    </row>
    <row r="92" spans="1:7" ht="12.75">
      <c r="A92" s="279" t="s">
        <v>268</v>
      </c>
      <c r="B92" s="276" t="s">
        <v>269</v>
      </c>
      <c r="C92" s="81">
        <v>27104086</v>
      </c>
      <c r="D92" s="81">
        <v>6240339.41</v>
      </c>
      <c r="E92" s="277">
        <v>23.0236113108555</v>
      </c>
      <c r="F92" s="81">
        <v>2413895.62</v>
      </c>
      <c r="G92"/>
    </row>
    <row r="93" spans="1:7" ht="25.5">
      <c r="A93" s="278" t="s">
        <v>270</v>
      </c>
      <c r="B93" s="276" t="s">
        <v>271</v>
      </c>
      <c r="C93" s="81">
        <v>136307851</v>
      </c>
      <c r="D93" s="81">
        <v>75981092.32</v>
      </c>
      <c r="E93" s="277">
        <v>55.7422714558093</v>
      </c>
      <c r="F93" s="81">
        <v>18740071.84</v>
      </c>
      <c r="G93"/>
    </row>
    <row r="94" spans="1:7" ht="12.75">
      <c r="A94" s="279" t="s">
        <v>272</v>
      </c>
      <c r="B94" s="276" t="s">
        <v>273</v>
      </c>
      <c r="C94" s="81">
        <v>115598</v>
      </c>
      <c r="D94" s="81">
        <v>112772.77</v>
      </c>
      <c r="E94" s="277">
        <v>97.555987127805</v>
      </c>
      <c r="F94" s="81">
        <v>19745.2</v>
      </c>
      <c r="G94"/>
    </row>
    <row r="95" spans="1:7" ht="25.5">
      <c r="A95" s="280" t="s">
        <v>274</v>
      </c>
      <c r="B95" s="276" t="s">
        <v>275</v>
      </c>
      <c r="C95" s="81">
        <v>115598</v>
      </c>
      <c r="D95" s="81">
        <v>112772.77</v>
      </c>
      <c r="E95" s="277">
        <v>97.555987127805</v>
      </c>
      <c r="F95" s="81">
        <v>19745.2</v>
      </c>
      <c r="G95"/>
    </row>
    <row r="96" spans="1:7" ht="39">
      <c r="A96" s="279" t="s">
        <v>276</v>
      </c>
      <c r="B96" s="276" t="s">
        <v>277</v>
      </c>
      <c r="C96" s="81">
        <v>136172015</v>
      </c>
      <c r="D96" s="81">
        <v>75853449.55</v>
      </c>
      <c r="E96" s="277">
        <v>55.7041397602878</v>
      </c>
      <c r="F96" s="81">
        <v>18705456.64</v>
      </c>
      <c r="G96"/>
    </row>
    <row r="97" spans="1:7" ht="39">
      <c r="A97" s="280" t="s">
        <v>278</v>
      </c>
      <c r="B97" s="276" t="s">
        <v>279</v>
      </c>
      <c r="C97" s="81">
        <v>36594437</v>
      </c>
      <c r="D97" s="81">
        <v>15247104.89</v>
      </c>
      <c r="E97" s="277">
        <v>41.6650893959647</v>
      </c>
      <c r="F97" s="81">
        <v>3475636.87</v>
      </c>
      <c r="G97"/>
    </row>
    <row r="98" spans="1:7" ht="64.5">
      <c r="A98" s="280" t="s">
        <v>280</v>
      </c>
      <c r="B98" s="276" t="s">
        <v>564</v>
      </c>
      <c r="C98" s="81">
        <v>99577578</v>
      </c>
      <c r="D98" s="81">
        <v>60606344.66</v>
      </c>
      <c r="E98" s="277">
        <v>60.863445242663</v>
      </c>
      <c r="F98" s="81">
        <v>15229819.77</v>
      </c>
      <c r="G98"/>
    </row>
    <row r="99" spans="1:7" ht="25.5">
      <c r="A99" s="279" t="s">
        <v>281</v>
      </c>
      <c r="B99" s="276" t="s">
        <v>282</v>
      </c>
      <c r="C99" s="81">
        <v>20238</v>
      </c>
      <c r="D99" s="81">
        <v>14870</v>
      </c>
      <c r="E99" s="277">
        <v>73.4756398853642</v>
      </c>
      <c r="F99" s="81">
        <v>14870</v>
      </c>
      <c r="G99"/>
    </row>
    <row r="100" spans="1:7" ht="39">
      <c r="A100" s="280" t="s">
        <v>285</v>
      </c>
      <c r="B100" s="276" t="s">
        <v>286</v>
      </c>
      <c r="C100" s="81">
        <v>20238</v>
      </c>
      <c r="D100" s="81">
        <v>14870</v>
      </c>
      <c r="E100" s="277">
        <v>73.4756398853642</v>
      </c>
      <c r="F100" s="81">
        <v>14870</v>
      </c>
      <c r="G100"/>
    </row>
    <row r="101" spans="1:7" ht="12.75">
      <c r="A101" s="275" t="s">
        <v>101</v>
      </c>
      <c r="B101" s="276" t="s">
        <v>287</v>
      </c>
      <c r="C101" s="81">
        <v>383013182</v>
      </c>
      <c r="D101" s="81">
        <v>208953569.53</v>
      </c>
      <c r="E101" s="277">
        <v>54.55519009525891</v>
      </c>
      <c r="F101" s="81">
        <v>38829563.12</v>
      </c>
      <c r="G101"/>
    </row>
    <row r="102" spans="1:7" ht="12.75">
      <c r="A102" s="278" t="s">
        <v>288</v>
      </c>
      <c r="B102" s="276" t="s">
        <v>289</v>
      </c>
      <c r="C102" s="81">
        <v>272564101</v>
      </c>
      <c r="D102" s="81">
        <v>123300486.14</v>
      </c>
      <c r="E102" s="277">
        <v>45.237243528266404</v>
      </c>
      <c r="F102" s="81">
        <v>15470872.16</v>
      </c>
      <c r="G102"/>
    </row>
    <row r="103" spans="1:7" ht="12.75">
      <c r="A103" s="278" t="s">
        <v>293</v>
      </c>
      <c r="B103" s="276" t="s">
        <v>294</v>
      </c>
      <c r="C103" s="81">
        <v>110449081</v>
      </c>
      <c r="D103" s="81">
        <v>85653083.39</v>
      </c>
      <c r="E103" s="277">
        <v>77.5498380018209</v>
      </c>
      <c r="F103" s="81">
        <v>23358690.96</v>
      </c>
      <c r="G103"/>
    </row>
    <row r="104" spans="1:7" ht="51.75">
      <c r="A104" s="279" t="s">
        <v>299</v>
      </c>
      <c r="B104" s="276" t="s">
        <v>300</v>
      </c>
      <c r="C104" s="81">
        <v>110449081</v>
      </c>
      <c r="D104" s="81">
        <v>85653083.39</v>
      </c>
      <c r="E104" s="277">
        <v>77.5498380018209</v>
      </c>
      <c r="F104" s="81">
        <v>23358690.96</v>
      </c>
      <c r="G104"/>
    </row>
    <row r="105" spans="1:7" ht="39">
      <c r="A105" s="280" t="s">
        <v>301</v>
      </c>
      <c r="B105" s="276" t="s">
        <v>302</v>
      </c>
      <c r="C105" s="81">
        <v>105402044</v>
      </c>
      <c r="D105" s="81">
        <v>84026623.75</v>
      </c>
      <c r="E105" s="277">
        <v>79.7201084164933</v>
      </c>
      <c r="F105" s="81">
        <v>23306738.96</v>
      </c>
      <c r="G105"/>
    </row>
    <row r="106" spans="1:7" ht="64.5">
      <c r="A106" s="280" t="s">
        <v>303</v>
      </c>
      <c r="B106" s="276" t="s">
        <v>304</v>
      </c>
      <c r="C106" s="81">
        <v>5047037</v>
      </c>
      <c r="D106" s="81">
        <v>1626459.64</v>
      </c>
      <c r="E106" s="277">
        <v>32.226029648683</v>
      </c>
      <c r="F106" s="81">
        <v>51952</v>
      </c>
      <c r="G106"/>
    </row>
    <row r="107" spans="1:7" ht="12.75">
      <c r="A107" s="276"/>
      <c r="B107" s="276" t="s">
        <v>31</v>
      </c>
      <c r="C107" s="81">
        <v>-57525600</v>
      </c>
      <c r="D107" s="81">
        <v>982034109.5200001</v>
      </c>
      <c r="E107" s="281" t="s">
        <v>27</v>
      </c>
      <c r="F107" s="81">
        <v>-96644395.34</v>
      </c>
      <c r="G107"/>
    </row>
    <row r="108" spans="1:7" ht="12.75">
      <c r="A108" s="276" t="s">
        <v>392</v>
      </c>
      <c r="B108" s="276" t="s">
        <v>32</v>
      </c>
      <c r="C108" s="81">
        <v>57525600</v>
      </c>
      <c r="D108" s="282" t="s">
        <v>27</v>
      </c>
      <c r="E108" s="281" t="s">
        <v>27</v>
      </c>
      <c r="F108" s="282" t="s">
        <v>27</v>
      </c>
      <c r="G108"/>
    </row>
    <row r="109" spans="1:7" ht="12.75">
      <c r="A109" s="275" t="s">
        <v>311</v>
      </c>
      <c r="B109" s="276" t="s">
        <v>80</v>
      </c>
      <c r="C109" s="81">
        <v>57525600</v>
      </c>
      <c r="D109" s="282" t="s">
        <v>27</v>
      </c>
      <c r="E109" s="281" t="s">
        <v>27</v>
      </c>
      <c r="F109" s="282" t="s">
        <v>27</v>
      </c>
      <c r="G109"/>
    </row>
    <row r="110" spans="1:7" ht="25.5">
      <c r="A110" s="278" t="s">
        <v>312</v>
      </c>
      <c r="B110" s="276" t="s">
        <v>81</v>
      </c>
      <c r="C110" s="81">
        <v>11096</v>
      </c>
      <c r="D110" s="282" t="s">
        <v>27</v>
      </c>
      <c r="E110" s="281" t="s">
        <v>27</v>
      </c>
      <c r="F110" s="282" t="s">
        <v>27</v>
      </c>
      <c r="G110"/>
    </row>
    <row r="111" spans="1:7" ht="25.5">
      <c r="A111" s="278" t="s">
        <v>313</v>
      </c>
      <c r="B111" s="276" t="s">
        <v>82</v>
      </c>
      <c r="C111" s="81">
        <v>57514504</v>
      </c>
      <c r="D111" s="282" t="s">
        <v>27</v>
      </c>
      <c r="E111" s="281" t="s">
        <v>27</v>
      </c>
      <c r="F111" s="282" t="s">
        <v>27</v>
      </c>
      <c r="G111"/>
    </row>
    <row r="112" spans="1:7" ht="39">
      <c r="A112" s="273"/>
      <c r="B112" s="273" t="s">
        <v>610</v>
      </c>
      <c r="C112" s="90"/>
      <c r="D112" s="90"/>
      <c r="E112" s="274"/>
      <c r="F112" s="90"/>
      <c r="G112"/>
    </row>
    <row r="113" spans="1:7" ht="12.75">
      <c r="A113" s="273" t="s">
        <v>188</v>
      </c>
      <c r="B113" s="273" t="s">
        <v>189</v>
      </c>
      <c r="C113" s="90">
        <v>113953145</v>
      </c>
      <c r="D113" s="90">
        <v>112097472.73</v>
      </c>
      <c r="E113" s="274">
        <v>98.3715479989605</v>
      </c>
      <c r="F113" s="90">
        <v>0</v>
      </c>
      <c r="G113"/>
    </row>
    <row r="114" spans="1:7" ht="12.75">
      <c r="A114" s="275" t="s">
        <v>191</v>
      </c>
      <c r="B114" s="276" t="s">
        <v>192</v>
      </c>
      <c r="C114" s="81">
        <v>40541387</v>
      </c>
      <c r="D114" s="81">
        <v>38685714.73</v>
      </c>
      <c r="E114" s="277">
        <v>95.4227706368309</v>
      </c>
      <c r="F114" s="81">
        <v>0</v>
      </c>
      <c r="G114"/>
    </row>
    <row r="115" spans="1:7" ht="12.75">
      <c r="A115" s="278" t="s">
        <v>577</v>
      </c>
      <c r="B115" s="276" t="s">
        <v>535</v>
      </c>
      <c r="C115" s="81">
        <v>40541387</v>
      </c>
      <c r="D115" s="81">
        <v>38685714.73</v>
      </c>
      <c r="E115" s="277">
        <v>95.4227706368309</v>
      </c>
      <c r="F115" s="81">
        <v>0</v>
      </c>
      <c r="G115"/>
    </row>
    <row r="116" spans="1:7" ht="12.75">
      <c r="A116" s="275" t="s">
        <v>211</v>
      </c>
      <c r="B116" s="276" t="s">
        <v>212</v>
      </c>
      <c r="C116" s="81">
        <v>73411758</v>
      </c>
      <c r="D116" s="81">
        <v>73411758</v>
      </c>
      <c r="E116" s="277">
        <v>100</v>
      </c>
      <c r="F116" s="81">
        <v>0</v>
      </c>
      <c r="G116"/>
    </row>
    <row r="117" spans="1:7" ht="12.75">
      <c r="A117" s="278" t="s">
        <v>213</v>
      </c>
      <c r="B117" s="276" t="s">
        <v>214</v>
      </c>
      <c r="C117" s="81">
        <v>73411758</v>
      </c>
      <c r="D117" s="81">
        <v>73411758</v>
      </c>
      <c r="E117" s="277">
        <v>100</v>
      </c>
      <c r="F117" s="81">
        <v>0</v>
      </c>
      <c r="G117"/>
    </row>
    <row r="118" spans="1:7" ht="12.75">
      <c r="A118" s="273" t="s">
        <v>395</v>
      </c>
      <c r="B118" s="273" t="s">
        <v>396</v>
      </c>
      <c r="C118" s="90">
        <v>127511371</v>
      </c>
      <c r="D118" s="90">
        <v>85944528.08</v>
      </c>
      <c r="E118" s="274">
        <v>67.4014618508023</v>
      </c>
      <c r="F118" s="90">
        <v>5818490.13</v>
      </c>
      <c r="G118"/>
    </row>
    <row r="119" spans="1:7" ht="12.75">
      <c r="A119" s="275" t="s">
        <v>218</v>
      </c>
      <c r="B119" s="276" t="s">
        <v>219</v>
      </c>
      <c r="C119" s="81">
        <v>16792488</v>
      </c>
      <c r="D119" s="81">
        <v>8151145.94</v>
      </c>
      <c r="E119" s="277">
        <v>48.5404303400425</v>
      </c>
      <c r="F119" s="81">
        <v>121654.22</v>
      </c>
      <c r="G119"/>
    </row>
    <row r="120" spans="1:7" ht="12.75">
      <c r="A120" s="278" t="s">
        <v>220</v>
      </c>
      <c r="B120" s="276" t="s">
        <v>221</v>
      </c>
      <c r="C120" s="81">
        <v>13147646</v>
      </c>
      <c r="D120" s="81">
        <v>5650274.77</v>
      </c>
      <c r="E120" s="277">
        <v>42.9755620892135</v>
      </c>
      <c r="F120" s="81">
        <v>121654.22</v>
      </c>
      <c r="G120"/>
    </row>
    <row r="121" spans="1:7" ht="12.75">
      <c r="A121" s="279" t="s">
        <v>222</v>
      </c>
      <c r="B121" s="276" t="s">
        <v>223</v>
      </c>
      <c r="C121" s="81">
        <v>558243</v>
      </c>
      <c r="D121" s="81">
        <v>247779.79</v>
      </c>
      <c r="E121" s="277">
        <v>44.385651051603</v>
      </c>
      <c r="F121" s="81">
        <v>39640.76</v>
      </c>
      <c r="G121"/>
    </row>
    <row r="122" spans="1:7" ht="12.75">
      <c r="A122" s="279" t="s">
        <v>228</v>
      </c>
      <c r="B122" s="276" t="s">
        <v>229</v>
      </c>
      <c r="C122" s="81">
        <v>12589403</v>
      </c>
      <c r="D122" s="81">
        <v>5402494.98</v>
      </c>
      <c r="E122" s="277">
        <v>42.9130355108975</v>
      </c>
      <c r="F122" s="81">
        <v>82013.46</v>
      </c>
      <c r="G122"/>
    </row>
    <row r="123" spans="1:7" ht="12.75">
      <c r="A123" s="279" t="s">
        <v>247</v>
      </c>
      <c r="B123" s="276" t="s">
        <v>561</v>
      </c>
      <c r="C123" s="81">
        <v>3644842</v>
      </c>
      <c r="D123" s="81">
        <v>2500871.17</v>
      </c>
      <c r="E123" s="277">
        <v>68.6139802493496</v>
      </c>
      <c r="F123" s="81">
        <v>0</v>
      </c>
      <c r="G123"/>
    </row>
    <row r="124" spans="1:7" ht="12.75">
      <c r="A124" s="280" t="s">
        <v>248</v>
      </c>
      <c r="B124" s="276" t="s">
        <v>249</v>
      </c>
      <c r="C124" s="81">
        <v>3644842</v>
      </c>
      <c r="D124" s="81">
        <v>2500871.17</v>
      </c>
      <c r="E124" s="277">
        <v>68.6139802493496</v>
      </c>
      <c r="F124" s="81">
        <v>0</v>
      </c>
      <c r="G124"/>
    </row>
    <row r="125" spans="1:7" ht="12.75">
      <c r="A125" s="275" t="s">
        <v>101</v>
      </c>
      <c r="B125" s="276" t="s">
        <v>287</v>
      </c>
      <c r="C125" s="81">
        <v>110718883</v>
      </c>
      <c r="D125" s="81">
        <v>77793382.14</v>
      </c>
      <c r="E125" s="277">
        <v>70.2620727667565</v>
      </c>
      <c r="F125" s="81">
        <v>5696835.91</v>
      </c>
      <c r="G125"/>
    </row>
    <row r="126" spans="1:7" ht="12.75">
      <c r="A126" s="278" t="s">
        <v>288</v>
      </c>
      <c r="B126" s="276" t="s">
        <v>289</v>
      </c>
      <c r="C126" s="81">
        <v>110718883</v>
      </c>
      <c r="D126" s="81">
        <v>77793382.14</v>
      </c>
      <c r="E126" s="277">
        <v>70.2620727667565</v>
      </c>
      <c r="F126" s="81">
        <v>5696835.91</v>
      </c>
      <c r="G126"/>
    </row>
    <row r="127" spans="1:7" ht="12.75">
      <c r="A127" s="276"/>
      <c r="B127" s="276" t="s">
        <v>31</v>
      </c>
      <c r="C127" s="81">
        <v>-13558226</v>
      </c>
      <c r="D127" s="81">
        <v>26152944.65</v>
      </c>
      <c r="E127" s="281" t="s">
        <v>27</v>
      </c>
      <c r="F127" s="81">
        <v>-5818490.13</v>
      </c>
      <c r="G127"/>
    </row>
    <row r="128" spans="1:7" ht="12.75">
      <c r="A128" s="276" t="s">
        <v>392</v>
      </c>
      <c r="B128" s="276" t="s">
        <v>32</v>
      </c>
      <c r="C128" s="81">
        <v>13558226</v>
      </c>
      <c r="D128" s="282" t="s">
        <v>27</v>
      </c>
      <c r="E128" s="281" t="s">
        <v>27</v>
      </c>
      <c r="F128" s="282" t="s">
        <v>27</v>
      </c>
      <c r="G128"/>
    </row>
    <row r="129" spans="1:7" ht="12.75">
      <c r="A129" s="275" t="s">
        <v>311</v>
      </c>
      <c r="B129" s="276" t="s">
        <v>80</v>
      </c>
      <c r="C129" s="81">
        <v>13558226</v>
      </c>
      <c r="D129" s="282" t="s">
        <v>27</v>
      </c>
      <c r="E129" s="281" t="s">
        <v>27</v>
      </c>
      <c r="F129" s="282" t="s">
        <v>27</v>
      </c>
      <c r="G129"/>
    </row>
    <row r="130" spans="1:7" ht="25.5">
      <c r="A130" s="278" t="s">
        <v>313</v>
      </c>
      <c r="B130" s="276" t="s">
        <v>82</v>
      </c>
      <c r="C130" s="81">
        <v>13558226</v>
      </c>
      <c r="D130" s="282" t="s">
        <v>27</v>
      </c>
      <c r="E130" s="281" t="s">
        <v>27</v>
      </c>
      <c r="F130" s="282" t="s">
        <v>27</v>
      </c>
      <c r="G130"/>
    </row>
    <row r="131" spans="1:7" ht="12.75">
      <c r="A131" s="273"/>
      <c r="B131" s="273" t="s">
        <v>414</v>
      </c>
      <c r="C131" s="90"/>
      <c r="D131" s="90"/>
      <c r="E131" s="274"/>
      <c r="F131" s="90"/>
      <c r="G131"/>
    </row>
    <row r="132" spans="1:7" ht="12.75">
      <c r="A132" s="273" t="s">
        <v>188</v>
      </c>
      <c r="B132" s="273" t="s">
        <v>189</v>
      </c>
      <c r="C132" s="90">
        <v>309227756</v>
      </c>
      <c r="D132" s="90">
        <v>309227756</v>
      </c>
      <c r="E132" s="274">
        <v>100</v>
      </c>
      <c r="F132" s="90">
        <v>42402872</v>
      </c>
      <c r="G132"/>
    </row>
    <row r="133" spans="1:7" ht="12.75">
      <c r="A133" s="275" t="s">
        <v>211</v>
      </c>
      <c r="B133" s="276" t="s">
        <v>212</v>
      </c>
      <c r="C133" s="81">
        <v>309227756</v>
      </c>
      <c r="D133" s="81">
        <v>309227756</v>
      </c>
      <c r="E133" s="277">
        <v>100</v>
      </c>
      <c r="F133" s="81">
        <v>42402872</v>
      </c>
      <c r="G133"/>
    </row>
    <row r="134" spans="1:7" ht="12.75">
      <c r="A134" s="278" t="s">
        <v>213</v>
      </c>
      <c r="B134" s="276" t="s">
        <v>214</v>
      </c>
      <c r="C134" s="81">
        <v>309227756</v>
      </c>
      <c r="D134" s="81">
        <v>309227756</v>
      </c>
      <c r="E134" s="277">
        <v>100</v>
      </c>
      <c r="F134" s="81">
        <v>42402872</v>
      </c>
      <c r="G134"/>
    </row>
    <row r="135" spans="1:7" ht="12.75">
      <c r="A135" s="273" t="s">
        <v>395</v>
      </c>
      <c r="B135" s="273" t="s">
        <v>396</v>
      </c>
      <c r="C135" s="90">
        <v>309227756</v>
      </c>
      <c r="D135" s="90">
        <v>156921259.98</v>
      </c>
      <c r="E135" s="274">
        <v>50.7461755729327</v>
      </c>
      <c r="F135" s="90">
        <v>36533378.56</v>
      </c>
      <c r="G135"/>
    </row>
    <row r="136" spans="1:7" ht="12.75">
      <c r="A136" s="275" t="s">
        <v>218</v>
      </c>
      <c r="B136" s="276" t="s">
        <v>219</v>
      </c>
      <c r="C136" s="81">
        <v>243725469</v>
      </c>
      <c r="D136" s="81">
        <v>105852025.95</v>
      </c>
      <c r="E136" s="277">
        <v>43.4308430646614</v>
      </c>
      <c r="F136" s="81">
        <v>12982777.93</v>
      </c>
      <c r="G136"/>
    </row>
    <row r="137" spans="1:7" ht="12.75">
      <c r="A137" s="278" t="s">
        <v>220</v>
      </c>
      <c r="B137" s="276" t="s">
        <v>221</v>
      </c>
      <c r="C137" s="81">
        <v>4144932</v>
      </c>
      <c r="D137" s="81">
        <v>1518102.75</v>
      </c>
      <c r="E137" s="277">
        <v>36.6255164137795</v>
      </c>
      <c r="F137" s="81">
        <v>345971.8</v>
      </c>
      <c r="G137"/>
    </row>
    <row r="138" spans="1:7" ht="12.75">
      <c r="A138" s="279" t="s">
        <v>222</v>
      </c>
      <c r="B138" s="276" t="s">
        <v>223</v>
      </c>
      <c r="C138" s="81">
        <v>663132</v>
      </c>
      <c r="D138" s="81">
        <v>291270.81</v>
      </c>
      <c r="E138" s="277">
        <v>43.923503917772</v>
      </c>
      <c r="F138" s="81">
        <v>38695.35</v>
      </c>
      <c r="G138"/>
    </row>
    <row r="139" spans="1:7" ht="12.75">
      <c r="A139" s="279" t="s">
        <v>228</v>
      </c>
      <c r="B139" s="276" t="s">
        <v>229</v>
      </c>
      <c r="C139" s="81">
        <v>3481800</v>
      </c>
      <c r="D139" s="81">
        <v>1226831.94</v>
      </c>
      <c r="E139" s="277">
        <v>35.235566086507</v>
      </c>
      <c r="F139" s="81">
        <v>307276.45</v>
      </c>
      <c r="G139"/>
    </row>
    <row r="140" spans="1:7" ht="12.75">
      <c r="A140" s="279" t="s">
        <v>247</v>
      </c>
      <c r="B140" s="276" t="s">
        <v>561</v>
      </c>
      <c r="C140" s="81">
        <v>239175314</v>
      </c>
      <c r="D140" s="81">
        <v>104153612.11</v>
      </c>
      <c r="E140" s="277">
        <v>43.5469741287765</v>
      </c>
      <c r="F140" s="81">
        <v>12594434.81</v>
      </c>
      <c r="G140"/>
    </row>
    <row r="141" spans="1:7" ht="12.75">
      <c r="A141" s="280" t="s">
        <v>248</v>
      </c>
      <c r="B141" s="276" t="s">
        <v>249</v>
      </c>
      <c r="C141" s="81">
        <v>239175314</v>
      </c>
      <c r="D141" s="81">
        <v>104153612.11</v>
      </c>
      <c r="E141" s="277">
        <v>43.5469741287765</v>
      </c>
      <c r="F141" s="81">
        <v>12594434.81</v>
      </c>
      <c r="G141"/>
    </row>
    <row r="142" spans="1:7" ht="25.5">
      <c r="A142" s="278" t="s">
        <v>270</v>
      </c>
      <c r="B142" s="276" t="s">
        <v>271</v>
      </c>
      <c r="C142" s="81">
        <v>405223</v>
      </c>
      <c r="D142" s="81">
        <v>180311.09</v>
      </c>
      <c r="E142" s="277">
        <v>44.4967561071311</v>
      </c>
      <c r="F142" s="81">
        <v>42371.32</v>
      </c>
      <c r="G142"/>
    </row>
    <row r="143" spans="1:7" ht="39">
      <c r="A143" s="279" t="s">
        <v>276</v>
      </c>
      <c r="B143" s="276" t="s">
        <v>277</v>
      </c>
      <c r="C143" s="81">
        <v>405223</v>
      </c>
      <c r="D143" s="81">
        <v>180311.09</v>
      </c>
      <c r="E143" s="277">
        <v>44.4967561071311</v>
      </c>
      <c r="F143" s="81">
        <v>42371.32</v>
      </c>
      <c r="G143"/>
    </row>
    <row r="144" spans="1:7" ht="39">
      <c r="A144" s="280" t="s">
        <v>278</v>
      </c>
      <c r="B144" s="276" t="s">
        <v>279</v>
      </c>
      <c r="C144" s="81">
        <v>156254</v>
      </c>
      <c r="D144" s="81">
        <v>142058.44</v>
      </c>
      <c r="E144" s="277">
        <v>90.9150741741011</v>
      </c>
      <c r="F144" s="81">
        <v>42371.32</v>
      </c>
      <c r="G144"/>
    </row>
    <row r="145" spans="1:7" ht="64.5">
      <c r="A145" s="280" t="s">
        <v>280</v>
      </c>
      <c r="B145" s="276" t="s">
        <v>564</v>
      </c>
      <c r="C145" s="81">
        <v>248969</v>
      </c>
      <c r="D145" s="81">
        <v>38252.65</v>
      </c>
      <c r="E145" s="277">
        <v>15.3644228799569</v>
      </c>
      <c r="F145" s="81">
        <v>0</v>
      </c>
      <c r="G145"/>
    </row>
    <row r="146" spans="1:7" ht="12.75">
      <c r="A146" s="275" t="s">
        <v>101</v>
      </c>
      <c r="B146" s="276" t="s">
        <v>287</v>
      </c>
      <c r="C146" s="81">
        <v>65502287</v>
      </c>
      <c r="D146" s="81">
        <v>51069234.03</v>
      </c>
      <c r="E146" s="277">
        <v>77.9655739806459</v>
      </c>
      <c r="F146" s="81">
        <v>23550600.63</v>
      </c>
      <c r="G146"/>
    </row>
    <row r="147" spans="1:7" ht="12.75">
      <c r="A147" s="278" t="s">
        <v>288</v>
      </c>
      <c r="B147" s="276" t="s">
        <v>289</v>
      </c>
      <c r="C147" s="81">
        <v>17583333</v>
      </c>
      <c r="D147" s="81">
        <v>6517865.04</v>
      </c>
      <c r="E147" s="277">
        <v>37.0684274704915</v>
      </c>
      <c r="F147" s="81">
        <v>3255997.01</v>
      </c>
      <c r="G147"/>
    </row>
    <row r="148" spans="1:7" ht="12.75">
      <c r="A148" s="278" t="s">
        <v>293</v>
      </c>
      <c r="B148" s="276" t="s">
        <v>294</v>
      </c>
      <c r="C148" s="81">
        <v>47918954</v>
      </c>
      <c r="D148" s="81">
        <v>44551368.99</v>
      </c>
      <c r="E148" s="277">
        <v>92.9723319711862</v>
      </c>
      <c r="F148" s="81">
        <v>20294603.62</v>
      </c>
      <c r="G148"/>
    </row>
    <row r="149" spans="1:7" ht="51.75">
      <c r="A149" s="279" t="s">
        <v>299</v>
      </c>
      <c r="B149" s="276" t="s">
        <v>300</v>
      </c>
      <c r="C149" s="81">
        <v>47918954</v>
      </c>
      <c r="D149" s="81">
        <v>44551368.99</v>
      </c>
      <c r="E149" s="277">
        <v>92.9723319711862</v>
      </c>
      <c r="F149" s="81">
        <v>20294603.62</v>
      </c>
      <c r="G149"/>
    </row>
    <row r="150" spans="1:7" ht="39">
      <c r="A150" s="280" t="s">
        <v>301</v>
      </c>
      <c r="B150" s="276" t="s">
        <v>302</v>
      </c>
      <c r="C150" s="81">
        <v>46883889</v>
      </c>
      <c r="D150" s="81">
        <v>44325512.34</v>
      </c>
      <c r="E150" s="277">
        <v>94.5431645826139</v>
      </c>
      <c r="F150" s="81">
        <v>20294603.62</v>
      </c>
      <c r="G150"/>
    </row>
    <row r="151" spans="1:7" ht="64.5">
      <c r="A151" s="280" t="s">
        <v>303</v>
      </c>
      <c r="B151" s="276" t="s">
        <v>304</v>
      </c>
      <c r="C151" s="81">
        <v>1035065</v>
      </c>
      <c r="D151" s="81">
        <v>225856.65</v>
      </c>
      <c r="E151" s="277">
        <v>21.8205281793897</v>
      </c>
      <c r="F151" s="81">
        <v>0</v>
      </c>
      <c r="G151"/>
    </row>
    <row r="152" spans="1:7" ht="12.75">
      <c r="A152" s="276"/>
      <c r="B152" s="276" t="s">
        <v>31</v>
      </c>
      <c r="C152" s="81">
        <v>0</v>
      </c>
      <c r="D152" s="81">
        <v>152306496.02</v>
      </c>
      <c r="E152" s="281" t="s">
        <v>27</v>
      </c>
      <c r="F152" s="81">
        <v>5869493.44</v>
      </c>
      <c r="G152"/>
    </row>
    <row r="153" spans="1:7" ht="12.75">
      <c r="A153" s="273"/>
      <c r="B153" s="273" t="s">
        <v>580</v>
      </c>
      <c r="C153" s="90"/>
      <c r="D153" s="90"/>
      <c r="E153" s="274"/>
      <c r="F153" s="90"/>
      <c r="G153"/>
    </row>
    <row r="154" spans="1:7" ht="12.75">
      <c r="A154" s="273" t="s">
        <v>188</v>
      </c>
      <c r="B154" s="273" t="s">
        <v>189</v>
      </c>
      <c r="C154" s="90">
        <v>309227756</v>
      </c>
      <c r="D154" s="90">
        <v>309227756</v>
      </c>
      <c r="E154" s="274">
        <v>100</v>
      </c>
      <c r="F154" s="90">
        <v>42402872</v>
      </c>
      <c r="G154"/>
    </row>
    <row r="155" spans="1:7" ht="12.75">
      <c r="A155" s="275" t="s">
        <v>211</v>
      </c>
      <c r="B155" s="276" t="s">
        <v>212</v>
      </c>
      <c r="C155" s="81">
        <v>309227756</v>
      </c>
      <c r="D155" s="81">
        <v>309227756</v>
      </c>
      <c r="E155" s="277">
        <v>100</v>
      </c>
      <c r="F155" s="81">
        <v>42402872</v>
      </c>
      <c r="G155"/>
    </row>
    <row r="156" spans="1:7" ht="12.75">
      <c r="A156" s="278" t="s">
        <v>213</v>
      </c>
      <c r="B156" s="276" t="s">
        <v>214</v>
      </c>
      <c r="C156" s="81">
        <v>309227756</v>
      </c>
      <c r="D156" s="81">
        <v>309227756</v>
      </c>
      <c r="E156" s="277">
        <v>100</v>
      </c>
      <c r="F156" s="81">
        <v>42402872</v>
      </c>
      <c r="G156"/>
    </row>
    <row r="157" spans="1:7" ht="12.75">
      <c r="A157" s="273" t="s">
        <v>395</v>
      </c>
      <c r="B157" s="273" t="s">
        <v>396</v>
      </c>
      <c r="C157" s="90">
        <v>309227756</v>
      </c>
      <c r="D157" s="90">
        <v>156921259.98</v>
      </c>
      <c r="E157" s="274">
        <v>50.7461755729327</v>
      </c>
      <c r="F157" s="90">
        <v>36533378.56</v>
      </c>
      <c r="G157"/>
    </row>
    <row r="158" spans="1:7" ht="12.75">
      <c r="A158" s="275" t="s">
        <v>218</v>
      </c>
      <c r="B158" s="276" t="s">
        <v>219</v>
      </c>
      <c r="C158" s="81">
        <v>243725469</v>
      </c>
      <c r="D158" s="81">
        <v>105852025.95</v>
      </c>
      <c r="E158" s="277">
        <v>43.4308430646614</v>
      </c>
      <c r="F158" s="81">
        <v>12982777.93</v>
      </c>
      <c r="G158"/>
    </row>
    <row r="159" spans="1:7" ht="12.75">
      <c r="A159" s="278" t="s">
        <v>220</v>
      </c>
      <c r="B159" s="276" t="s">
        <v>221</v>
      </c>
      <c r="C159" s="81">
        <v>4144932</v>
      </c>
      <c r="D159" s="81">
        <v>1518102.75</v>
      </c>
      <c r="E159" s="277">
        <v>36.6255164137795</v>
      </c>
      <c r="F159" s="81">
        <v>345971.8</v>
      </c>
      <c r="G159"/>
    </row>
    <row r="160" spans="1:7" ht="12.75">
      <c r="A160" s="279" t="s">
        <v>222</v>
      </c>
      <c r="B160" s="276" t="s">
        <v>223</v>
      </c>
      <c r="C160" s="81">
        <v>663132</v>
      </c>
      <c r="D160" s="81">
        <v>291270.81</v>
      </c>
      <c r="E160" s="277">
        <v>43.923503917772</v>
      </c>
      <c r="F160" s="81">
        <v>38695.35</v>
      </c>
      <c r="G160"/>
    </row>
    <row r="161" spans="1:7" ht="12.75">
      <c r="A161" s="279" t="s">
        <v>228</v>
      </c>
      <c r="B161" s="276" t="s">
        <v>229</v>
      </c>
      <c r="C161" s="81">
        <v>3481800</v>
      </c>
      <c r="D161" s="81">
        <v>1226831.94</v>
      </c>
      <c r="E161" s="277">
        <v>35.235566086507</v>
      </c>
      <c r="F161" s="81">
        <v>307276.45</v>
      </c>
      <c r="G161"/>
    </row>
    <row r="162" spans="1:7" ht="12.75">
      <c r="A162" s="279" t="s">
        <v>247</v>
      </c>
      <c r="B162" s="276" t="s">
        <v>561</v>
      </c>
      <c r="C162" s="81">
        <v>239175314</v>
      </c>
      <c r="D162" s="81">
        <v>104153612.11</v>
      </c>
      <c r="E162" s="277">
        <v>43.5469741287765</v>
      </c>
      <c r="F162" s="81">
        <v>12594434.81</v>
      </c>
      <c r="G162"/>
    </row>
    <row r="163" spans="1:7" ht="12.75">
      <c r="A163" s="280" t="s">
        <v>248</v>
      </c>
      <c r="B163" s="276" t="s">
        <v>249</v>
      </c>
      <c r="C163" s="81">
        <v>239175314</v>
      </c>
      <c r="D163" s="81">
        <v>104153612.11</v>
      </c>
      <c r="E163" s="277">
        <v>43.5469741287765</v>
      </c>
      <c r="F163" s="81">
        <v>12594434.81</v>
      </c>
      <c r="G163"/>
    </row>
    <row r="164" spans="1:7" ht="25.5">
      <c r="A164" s="278" t="s">
        <v>270</v>
      </c>
      <c r="B164" s="276" t="s">
        <v>271</v>
      </c>
      <c r="C164" s="81">
        <v>405223</v>
      </c>
      <c r="D164" s="81">
        <v>180311.09</v>
      </c>
      <c r="E164" s="277">
        <v>44.4967561071311</v>
      </c>
      <c r="F164" s="81">
        <v>42371.32</v>
      </c>
      <c r="G164"/>
    </row>
    <row r="165" spans="1:7" ht="39">
      <c r="A165" s="279" t="s">
        <v>276</v>
      </c>
      <c r="B165" s="276" t="s">
        <v>277</v>
      </c>
      <c r="C165" s="81">
        <v>405223</v>
      </c>
      <c r="D165" s="81">
        <v>180311.09</v>
      </c>
      <c r="E165" s="277">
        <v>44.4967561071311</v>
      </c>
      <c r="F165" s="81">
        <v>42371.32</v>
      </c>
      <c r="G165"/>
    </row>
    <row r="166" spans="1:7" ht="39">
      <c r="A166" s="280" t="s">
        <v>278</v>
      </c>
      <c r="B166" s="276" t="s">
        <v>279</v>
      </c>
      <c r="C166" s="81">
        <v>156254</v>
      </c>
      <c r="D166" s="81">
        <v>142058.44</v>
      </c>
      <c r="E166" s="277">
        <v>90.9150741741011</v>
      </c>
      <c r="F166" s="81">
        <v>42371.32</v>
      </c>
      <c r="G166"/>
    </row>
    <row r="167" spans="1:7" ht="64.5">
      <c r="A167" s="280" t="s">
        <v>280</v>
      </c>
      <c r="B167" s="276" t="s">
        <v>564</v>
      </c>
      <c r="C167" s="81">
        <v>248969</v>
      </c>
      <c r="D167" s="81">
        <v>38252.65</v>
      </c>
      <c r="E167" s="277">
        <v>15.3644228799569</v>
      </c>
      <c r="F167" s="81">
        <v>0</v>
      </c>
      <c r="G167"/>
    </row>
    <row r="168" spans="1:7" ht="12.75">
      <c r="A168" s="275" t="s">
        <v>101</v>
      </c>
      <c r="B168" s="276" t="s">
        <v>287</v>
      </c>
      <c r="C168" s="81">
        <v>65502287</v>
      </c>
      <c r="D168" s="81">
        <v>51069234.03</v>
      </c>
      <c r="E168" s="277">
        <v>77.9655739806459</v>
      </c>
      <c r="F168" s="81">
        <v>23550600.63</v>
      </c>
      <c r="G168"/>
    </row>
    <row r="169" spans="1:7" ht="12.75">
      <c r="A169" s="278" t="s">
        <v>288</v>
      </c>
      <c r="B169" s="276" t="s">
        <v>289</v>
      </c>
      <c r="C169" s="81">
        <v>17583333</v>
      </c>
      <c r="D169" s="81">
        <v>6517865.04</v>
      </c>
      <c r="E169" s="277">
        <v>37.0684274704915</v>
      </c>
      <c r="F169" s="81">
        <v>3255997.01</v>
      </c>
      <c r="G169"/>
    </row>
    <row r="170" spans="1:7" ht="12.75">
      <c r="A170" s="278" t="s">
        <v>293</v>
      </c>
      <c r="B170" s="276" t="s">
        <v>294</v>
      </c>
      <c r="C170" s="81">
        <v>47918954</v>
      </c>
      <c r="D170" s="81">
        <v>44551368.99</v>
      </c>
      <c r="E170" s="277">
        <v>92.9723319711862</v>
      </c>
      <c r="F170" s="81">
        <v>20294603.62</v>
      </c>
      <c r="G170"/>
    </row>
    <row r="171" spans="1:7" ht="51.75">
      <c r="A171" s="279" t="s">
        <v>299</v>
      </c>
      <c r="B171" s="276" t="s">
        <v>300</v>
      </c>
      <c r="C171" s="81">
        <v>47918954</v>
      </c>
      <c r="D171" s="81">
        <v>44551368.99</v>
      </c>
      <c r="E171" s="277">
        <v>92.9723319711862</v>
      </c>
      <c r="F171" s="81">
        <v>20294603.62</v>
      </c>
      <c r="G171"/>
    </row>
    <row r="172" spans="1:7" ht="39">
      <c r="A172" s="280" t="s">
        <v>301</v>
      </c>
      <c r="B172" s="276" t="s">
        <v>302</v>
      </c>
      <c r="C172" s="81">
        <v>46883889</v>
      </c>
      <c r="D172" s="81">
        <v>44325512.34</v>
      </c>
      <c r="E172" s="277">
        <v>94.5431645826139</v>
      </c>
      <c r="F172" s="81">
        <v>20294603.62</v>
      </c>
      <c r="G172"/>
    </row>
    <row r="173" spans="1:7" ht="64.5">
      <c r="A173" s="280" t="s">
        <v>303</v>
      </c>
      <c r="B173" s="276" t="s">
        <v>304</v>
      </c>
      <c r="C173" s="81">
        <v>1035065</v>
      </c>
      <c r="D173" s="81">
        <v>225856.65</v>
      </c>
      <c r="E173" s="277">
        <v>21.8205281793897</v>
      </c>
      <c r="F173" s="81">
        <v>0</v>
      </c>
      <c r="G173"/>
    </row>
    <row r="174" spans="1:7" ht="12.75">
      <c r="A174" s="276"/>
      <c r="B174" s="276" t="s">
        <v>31</v>
      </c>
      <c r="C174" s="81">
        <v>0</v>
      </c>
      <c r="D174" s="81">
        <v>152306496.02</v>
      </c>
      <c r="E174" s="281" t="s">
        <v>27</v>
      </c>
      <c r="F174" s="81">
        <v>5869493.44</v>
      </c>
      <c r="G174"/>
    </row>
    <row r="175" spans="1:7" ht="12.75">
      <c r="A175" s="273"/>
      <c r="B175" s="273" t="s">
        <v>415</v>
      </c>
      <c r="C175" s="90"/>
      <c r="D175" s="90"/>
      <c r="E175" s="274"/>
      <c r="F175" s="90"/>
      <c r="G175"/>
    </row>
    <row r="176" spans="1:7" ht="12.75">
      <c r="A176" s="273" t="s">
        <v>188</v>
      </c>
      <c r="B176" s="273" t="s">
        <v>189</v>
      </c>
      <c r="C176" s="90">
        <v>279592907</v>
      </c>
      <c r="D176" s="90">
        <v>279641113.14</v>
      </c>
      <c r="E176" s="274">
        <v>100.017241546117</v>
      </c>
      <c r="F176" s="90">
        <v>-24197194.59</v>
      </c>
      <c r="G176"/>
    </row>
    <row r="177" spans="1:7" ht="12.75" customHeight="1">
      <c r="A177" s="275" t="s">
        <v>190</v>
      </c>
      <c r="B177" s="276" t="s">
        <v>68</v>
      </c>
      <c r="C177" s="81">
        <v>0</v>
      </c>
      <c r="D177" s="81">
        <v>4924.78</v>
      </c>
      <c r="E177" s="277">
        <v>0</v>
      </c>
      <c r="F177" s="81">
        <v>4699.78</v>
      </c>
      <c r="G177"/>
    </row>
    <row r="178" spans="1:7" ht="12.75">
      <c r="A178" s="275" t="s">
        <v>191</v>
      </c>
      <c r="B178" s="276" t="s">
        <v>192</v>
      </c>
      <c r="C178" s="81">
        <v>0</v>
      </c>
      <c r="D178" s="81">
        <v>35629.73</v>
      </c>
      <c r="E178" s="277">
        <v>0</v>
      </c>
      <c r="F178" s="81">
        <v>0</v>
      </c>
      <c r="G178"/>
    </row>
    <row r="179" spans="1:7" ht="12.75">
      <c r="A179" s="278" t="s">
        <v>577</v>
      </c>
      <c r="B179" s="276" t="s">
        <v>535</v>
      </c>
      <c r="C179" s="81">
        <v>0</v>
      </c>
      <c r="D179" s="81">
        <v>35629.73</v>
      </c>
      <c r="E179" s="277">
        <v>0</v>
      </c>
      <c r="F179" s="81">
        <v>0</v>
      </c>
      <c r="G179"/>
    </row>
    <row r="180" spans="1:7" ht="12.75">
      <c r="A180" s="275" t="s">
        <v>102</v>
      </c>
      <c r="B180" s="276" t="s">
        <v>70</v>
      </c>
      <c r="C180" s="81">
        <v>0</v>
      </c>
      <c r="D180" s="81">
        <v>7651.63</v>
      </c>
      <c r="E180" s="277">
        <v>0</v>
      </c>
      <c r="F180" s="81">
        <v>7651.63</v>
      </c>
      <c r="G180"/>
    </row>
    <row r="181" spans="1:7" ht="12.75">
      <c r="A181" s="278" t="s">
        <v>105</v>
      </c>
      <c r="B181" s="276" t="s">
        <v>193</v>
      </c>
      <c r="C181" s="81">
        <v>0</v>
      </c>
      <c r="D181" s="81">
        <v>7651.63</v>
      </c>
      <c r="E181" s="277">
        <v>0</v>
      </c>
      <c r="F181" s="81">
        <v>7651.63</v>
      </c>
      <c r="G181"/>
    </row>
    <row r="182" spans="1:7" ht="12.75">
      <c r="A182" s="279" t="s">
        <v>194</v>
      </c>
      <c r="B182" s="276" t="s">
        <v>195</v>
      </c>
      <c r="C182" s="81">
        <v>0</v>
      </c>
      <c r="D182" s="81">
        <v>7651.63</v>
      </c>
      <c r="E182" s="277">
        <v>0</v>
      </c>
      <c r="F182" s="81">
        <v>7651.63</v>
      </c>
      <c r="G182"/>
    </row>
    <row r="183" spans="1:7" ht="51.75">
      <c r="A183" s="280" t="s">
        <v>198</v>
      </c>
      <c r="B183" s="276" t="s">
        <v>199</v>
      </c>
      <c r="C183" s="81">
        <v>0</v>
      </c>
      <c r="D183" s="81">
        <v>7651.63</v>
      </c>
      <c r="E183" s="277">
        <v>0</v>
      </c>
      <c r="F183" s="81">
        <v>7651.63</v>
      </c>
      <c r="G183"/>
    </row>
    <row r="184" spans="1:7" ht="12.75">
      <c r="A184" s="275" t="s">
        <v>211</v>
      </c>
      <c r="B184" s="276" t="s">
        <v>212</v>
      </c>
      <c r="C184" s="81">
        <v>279592907</v>
      </c>
      <c r="D184" s="81">
        <v>279592907</v>
      </c>
      <c r="E184" s="277">
        <v>100</v>
      </c>
      <c r="F184" s="81">
        <v>-24209546</v>
      </c>
      <c r="G184"/>
    </row>
    <row r="185" spans="1:7" ht="12.75">
      <c r="A185" s="278" t="s">
        <v>213</v>
      </c>
      <c r="B185" s="276" t="s">
        <v>214</v>
      </c>
      <c r="C185" s="81">
        <v>279592907</v>
      </c>
      <c r="D185" s="81">
        <v>279592907</v>
      </c>
      <c r="E185" s="277">
        <v>100</v>
      </c>
      <c r="F185" s="81">
        <v>-24209546</v>
      </c>
      <c r="G185"/>
    </row>
    <row r="186" spans="1:7" ht="12.75">
      <c r="A186" s="273" t="s">
        <v>395</v>
      </c>
      <c r="B186" s="273" t="s">
        <v>396</v>
      </c>
      <c r="C186" s="90">
        <v>279592907</v>
      </c>
      <c r="D186" s="90">
        <v>193978380.49</v>
      </c>
      <c r="E186" s="274">
        <v>69.3788632091443</v>
      </c>
      <c r="F186" s="90">
        <v>11382093.21</v>
      </c>
      <c r="G186"/>
    </row>
    <row r="187" spans="1:7" ht="12.75">
      <c r="A187" s="275" t="s">
        <v>218</v>
      </c>
      <c r="B187" s="276" t="s">
        <v>219</v>
      </c>
      <c r="C187" s="81">
        <v>176377549</v>
      </c>
      <c r="D187" s="81">
        <v>134334822.22</v>
      </c>
      <c r="E187" s="277">
        <v>76.1632208756909</v>
      </c>
      <c r="F187" s="81">
        <v>6703586.1</v>
      </c>
      <c r="G187"/>
    </row>
    <row r="188" spans="1:7" ht="12.75">
      <c r="A188" s="278" t="s">
        <v>220</v>
      </c>
      <c r="B188" s="276" t="s">
        <v>221</v>
      </c>
      <c r="C188" s="81">
        <v>23900099</v>
      </c>
      <c r="D188" s="81">
        <v>11444050.39</v>
      </c>
      <c r="E188" s="277">
        <v>47.8828576818866</v>
      </c>
      <c r="F188" s="81">
        <v>1575297.35</v>
      </c>
      <c r="G188"/>
    </row>
    <row r="189" spans="1:7" ht="12.75">
      <c r="A189" s="279" t="s">
        <v>222</v>
      </c>
      <c r="B189" s="276" t="s">
        <v>223</v>
      </c>
      <c r="C189" s="81">
        <v>8732334</v>
      </c>
      <c r="D189" s="81">
        <v>4927400.82</v>
      </c>
      <c r="E189" s="277">
        <v>56.4270768845992</v>
      </c>
      <c r="F189" s="81">
        <v>587958.14</v>
      </c>
      <c r="G189"/>
    </row>
    <row r="190" spans="1:7" ht="12.75">
      <c r="A190" s="279" t="s">
        <v>228</v>
      </c>
      <c r="B190" s="276" t="s">
        <v>229</v>
      </c>
      <c r="C190" s="81">
        <v>15167765</v>
      </c>
      <c r="D190" s="81">
        <v>6516649.57</v>
      </c>
      <c r="E190" s="277">
        <v>42.9638089065858</v>
      </c>
      <c r="F190" s="81">
        <v>987339.21</v>
      </c>
      <c r="G190"/>
    </row>
    <row r="191" spans="1:7" ht="12.75">
      <c r="A191" s="279" t="s">
        <v>247</v>
      </c>
      <c r="B191" s="276" t="s">
        <v>561</v>
      </c>
      <c r="C191" s="81">
        <v>130947397</v>
      </c>
      <c r="D191" s="81">
        <v>108182925.34</v>
      </c>
      <c r="E191" s="277">
        <v>82.6155600023115</v>
      </c>
      <c r="F191" s="81">
        <v>3559334.43</v>
      </c>
      <c r="G191"/>
    </row>
    <row r="192" spans="1:7" ht="12.75">
      <c r="A192" s="280" t="s">
        <v>248</v>
      </c>
      <c r="B192" s="276" t="s">
        <v>249</v>
      </c>
      <c r="C192" s="81">
        <v>130947397</v>
      </c>
      <c r="D192" s="81">
        <v>108182925.34</v>
      </c>
      <c r="E192" s="277">
        <v>82.6155600023115</v>
      </c>
      <c r="F192" s="81">
        <v>3559334.43</v>
      </c>
      <c r="G192"/>
    </row>
    <row r="193" spans="1:7" ht="25.5">
      <c r="A193" s="278" t="s">
        <v>270</v>
      </c>
      <c r="B193" s="276" t="s">
        <v>271</v>
      </c>
      <c r="C193" s="81">
        <v>21530053</v>
      </c>
      <c r="D193" s="81">
        <v>14707846.49</v>
      </c>
      <c r="E193" s="277">
        <v>68.3130993221429</v>
      </c>
      <c r="F193" s="81">
        <v>1568954.32</v>
      </c>
      <c r="G193"/>
    </row>
    <row r="194" spans="1:7" ht="39">
      <c r="A194" s="279" t="s">
        <v>276</v>
      </c>
      <c r="B194" s="276" t="s">
        <v>277</v>
      </c>
      <c r="C194" s="81">
        <v>21530053</v>
      </c>
      <c r="D194" s="81">
        <v>14707846.49</v>
      </c>
      <c r="E194" s="277">
        <v>68.3130993221429</v>
      </c>
      <c r="F194" s="81">
        <v>1568954.32</v>
      </c>
      <c r="G194"/>
    </row>
    <row r="195" spans="1:7" ht="39">
      <c r="A195" s="280" t="s">
        <v>278</v>
      </c>
      <c r="B195" s="276" t="s">
        <v>279</v>
      </c>
      <c r="C195" s="81">
        <v>1988418</v>
      </c>
      <c r="D195" s="81">
        <v>1126803.41</v>
      </c>
      <c r="E195" s="277">
        <v>56.6683368386325</v>
      </c>
      <c r="F195" s="81">
        <v>101213.62</v>
      </c>
      <c r="G195"/>
    </row>
    <row r="196" spans="1:7" ht="64.5">
      <c r="A196" s="280" t="s">
        <v>280</v>
      </c>
      <c r="B196" s="276" t="s">
        <v>564</v>
      </c>
      <c r="C196" s="81">
        <v>19541635</v>
      </c>
      <c r="D196" s="81">
        <v>13581043.08</v>
      </c>
      <c r="E196" s="277">
        <v>69.4979876555877</v>
      </c>
      <c r="F196" s="81">
        <v>1467740.7</v>
      </c>
      <c r="G196"/>
    </row>
    <row r="197" spans="1:7" ht="12.75">
      <c r="A197" s="275" t="s">
        <v>101</v>
      </c>
      <c r="B197" s="276" t="s">
        <v>287</v>
      </c>
      <c r="C197" s="81">
        <v>103215358</v>
      </c>
      <c r="D197" s="81">
        <v>59643558.27</v>
      </c>
      <c r="E197" s="277">
        <v>57.7855460909219</v>
      </c>
      <c r="F197" s="81">
        <v>4678507.11</v>
      </c>
      <c r="G197"/>
    </row>
    <row r="198" spans="1:7" ht="12.75">
      <c r="A198" s="278" t="s">
        <v>288</v>
      </c>
      <c r="B198" s="276" t="s">
        <v>289</v>
      </c>
      <c r="C198" s="81">
        <v>50264335</v>
      </c>
      <c r="D198" s="81">
        <v>22271635.35</v>
      </c>
      <c r="E198" s="277">
        <v>44.3090221923756</v>
      </c>
      <c r="F198" s="81">
        <v>2114467.39</v>
      </c>
      <c r="G198"/>
    </row>
    <row r="199" spans="1:7" ht="12.75">
      <c r="A199" s="278" t="s">
        <v>293</v>
      </c>
      <c r="B199" s="276" t="s">
        <v>294</v>
      </c>
      <c r="C199" s="81">
        <v>52951023</v>
      </c>
      <c r="D199" s="81">
        <v>37371922.92</v>
      </c>
      <c r="E199" s="277">
        <v>70.5782831051253</v>
      </c>
      <c r="F199" s="81">
        <v>2564039.72</v>
      </c>
      <c r="G199"/>
    </row>
    <row r="200" spans="1:7" ht="51.75">
      <c r="A200" s="279" t="s">
        <v>299</v>
      </c>
      <c r="B200" s="276" t="s">
        <v>300</v>
      </c>
      <c r="C200" s="81">
        <v>52951023</v>
      </c>
      <c r="D200" s="81">
        <v>37371922.92</v>
      </c>
      <c r="E200" s="277">
        <v>70.5782831051253</v>
      </c>
      <c r="F200" s="81">
        <v>2564039.72</v>
      </c>
      <c r="G200"/>
    </row>
    <row r="201" spans="1:7" ht="39">
      <c r="A201" s="280" t="s">
        <v>301</v>
      </c>
      <c r="B201" s="276" t="s">
        <v>302</v>
      </c>
      <c r="C201" s="81">
        <v>50615208</v>
      </c>
      <c r="D201" s="81">
        <v>36642117.28</v>
      </c>
      <c r="E201" s="277">
        <v>72.3934934338312</v>
      </c>
      <c r="F201" s="81">
        <v>2563806.89</v>
      </c>
      <c r="G201"/>
    </row>
    <row r="202" spans="1:7" ht="64.5">
      <c r="A202" s="280" t="s">
        <v>303</v>
      </c>
      <c r="B202" s="276" t="s">
        <v>304</v>
      </c>
      <c r="C202" s="81">
        <v>2335815</v>
      </c>
      <c r="D202" s="81">
        <v>729805.64</v>
      </c>
      <c r="E202" s="277">
        <v>31.244154181731</v>
      </c>
      <c r="F202" s="81">
        <v>232.83</v>
      </c>
      <c r="G202"/>
    </row>
    <row r="203" spans="1:7" ht="12.75">
      <c r="A203" s="276"/>
      <c r="B203" s="276" t="s">
        <v>31</v>
      </c>
      <c r="C203" s="81">
        <v>0</v>
      </c>
      <c r="D203" s="81">
        <v>85662732.65</v>
      </c>
      <c r="E203" s="281" t="s">
        <v>27</v>
      </c>
      <c r="F203" s="81">
        <v>-35579287.8</v>
      </c>
      <c r="G203"/>
    </row>
    <row r="204" spans="1:7" ht="25.5">
      <c r="A204" s="273"/>
      <c r="B204" s="273" t="s">
        <v>581</v>
      </c>
      <c r="C204" s="90"/>
      <c r="D204" s="90"/>
      <c r="E204" s="274"/>
      <c r="F204" s="90"/>
      <c r="G204"/>
    </row>
    <row r="205" spans="1:7" ht="12.75">
      <c r="A205" s="273" t="s">
        <v>188</v>
      </c>
      <c r="B205" s="273" t="s">
        <v>189</v>
      </c>
      <c r="C205" s="90">
        <v>279204112</v>
      </c>
      <c r="D205" s="90">
        <v>279252318.14</v>
      </c>
      <c r="E205" s="274">
        <v>100.017265555172</v>
      </c>
      <c r="F205" s="90">
        <v>-24369439.59</v>
      </c>
      <c r="G205"/>
    </row>
    <row r="206" spans="1:7" ht="12.75" customHeight="1">
      <c r="A206" s="275" t="s">
        <v>190</v>
      </c>
      <c r="B206" s="276" t="s">
        <v>68</v>
      </c>
      <c r="C206" s="81">
        <v>0</v>
      </c>
      <c r="D206" s="81">
        <v>4924.78</v>
      </c>
      <c r="E206" s="277">
        <v>0</v>
      </c>
      <c r="F206" s="81">
        <v>4699.78</v>
      </c>
      <c r="G206"/>
    </row>
    <row r="207" spans="1:7" ht="12.75">
      <c r="A207" s="275" t="s">
        <v>191</v>
      </c>
      <c r="B207" s="276" t="s">
        <v>192</v>
      </c>
      <c r="C207" s="81">
        <v>0</v>
      </c>
      <c r="D207" s="81">
        <v>35629.73</v>
      </c>
      <c r="E207" s="277">
        <v>0</v>
      </c>
      <c r="F207" s="81">
        <v>0</v>
      </c>
      <c r="G207"/>
    </row>
    <row r="208" spans="1:7" ht="12.75">
      <c r="A208" s="278" t="s">
        <v>577</v>
      </c>
      <c r="B208" s="276" t="s">
        <v>535</v>
      </c>
      <c r="C208" s="81">
        <v>0</v>
      </c>
      <c r="D208" s="81">
        <v>35629.73</v>
      </c>
      <c r="E208" s="277">
        <v>0</v>
      </c>
      <c r="F208" s="81">
        <v>0</v>
      </c>
      <c r="G208"/>
    </row>
    <row r="209" spans="1:7" ht="12.75">
      <c r="A209" s="275" t="s">
        <v>102</v>
      </c>
      <c r="B209" s="276" t="s">
        <v>70</v>
      </c>
      <c r="C209" s="81">
        <v>0</v>
      </c>
      <c r="D209" s="81">
        <v>7651.63</v>
      </c>
      <c r="E209" s="277">
        <v>0</v>
      </c>
      <c r="F209" s="81">
        <v>7651.63</v>
      </c>
      <c r="G209"/>
    </row>
    <row r="210" spans="1:7" ht="12.75">
      <c r="A210" s="278" t="s">
        <v>105</v>
      </c>
      <c r="B210" s="276" t="s">
        <v>193</v>
      </c>
      <c r="C210" s="81">
        <v>0</v>
      </c>
      <c r="D210" s="81">
        <v>7651.63</v>
      </c>
      <c r="E210" s="277">
        <v>0</v>
      </c>
      <c r="F210" s="81">
        <v>7651.63</v>
      </c>
      <c r="G210"/>
    </row>
    <row r="211" spans="1:7" ht="12.75">
      <c r="A211" s="279" t="s">
        <v>194</v>
      </c>
      <c r="B211" s="276" t="s">
        <v>195</v>
      </c>
      <c r="C211" s="81">
        <v>0</v>
      </c>
      <c r="D211" s="81">
        <v>7651.63</v>
      </c>
      <c r="E211" s="277">
        <v>0</v>
      </c>
      <c r="F211" s="81">
        <v>7651.63</v>
      </c>
      <c r="G211"/>
    </row>
    <row r="212" spans="1:7" ht="51.75">
      <c r="A212" s="280" t="s">
        <v>198</v>
      </c>
      <c r="B212" s="276" t="s">
        <v>199</v>
      </c>
      <c r="C212" s="81">
        <v>0</v>
      </c>
      <c r="D212" s="81">
        <v>7651.63</v>
      </c>
      <c r="E212" s="277">
        <v>0</v>
      </c>
      <c r="F212" s="81">
        <v>7651.63</v>
      </c>
      <c r="G212"/>
    </row>
    <row r="213" spans="1:7" ht="12.75">
      <c r="A213" s="275" t="s">
        <v>211</v>
      </c>
      <c r="B213" s="276" t="s">
        <v>212</v>
      </c>
      <c r="C213" s="81">
        <v>279204112</v>
      </c>
      <c r="D213" s="81">
        <v>279204112</v>
      </c>
      <c r="E213" s="277">
        <v>100</v>
      </c>
      <c r="F213" s="81">
        <v>-24381791</v>
      </c>
      <c r="G213"/>
    </row>
    <row r="214" spans="1:7" ht="12.75">
      <c r="A214" s="278" t="s">
        <v>213</v>
      </c>
      <c r="B214" s="276" t="s">
        <v>214</v>
      </c>
      <c r="C214" s="81">
        <v>279204112</v>
      </c>
      <c r="D214" s="81">
        <v>279204112</v>
      </c>
      <c r="E214" s="277">
        <v>100</v>
      </c>
      <c r="F214" s="81">
        <v>-24381791</v>
      </c>
      <c r="G214"/>
    </row>
    <row r="215" spans="1:7" ht="12.75">
      <c r="A215" s="273" t="s">
        <v>395</v>
      </c>
      <c r="B215" s="273" t="s">
        <v>396</v>
      </c>
      <c r="C215" s="90">
        <v>279204112</v>
      </c>
      <c r="D215" s="90">
        <v>193769131.19</v>
      </c>
      <c r="E215" s="274">
        <v>69.4005291691406</v>
      </c>
      <c r="F215" s="90">
        <v>11350613</v>
      </c>
      <c r="G215"/>
    </row>
    <row r="216" spans="1:7" ht="12.75">
      <c r="A216" s="275" t="s">
        <v>218</v>
      </c>
      <c r="B216" s="276" t="s">
        <v>219</v>
      </c>
      <c r="C216" s="81">
        <v>176307135</v>
      </c>
      <c r="D216" s="81">
        <v>134310505.49</v>
      </c>
      <c r="E216" s="277">
        <v>76.1798468848127</v>
      </c>
      <c r="F216" s="81">
        <v>6694437.32</v>
      </c>
      <c r="G216"/>
    </row>
    <row r="217" spans="1:7" ht="12.75">
      <c r="A217" s="278" t="s">
        <v>220</v>
      </c>
      <c r="B217" s="276" t="s">
        <v>221</v>
      </c>
      <c r="C217" s="81">
        <v>23829685</v>
      </c>
      <c r="D217" s="81">
        <v>11419733.66</v>
      </c>
      <c r="E217" s="277">
        <v>47.9223022041626</v>
      </c>
      <c r="F217" s="81">
        <v>1566148.57</v>
      </c>
      <c r="G217"/>
    </row>
    <row r="218" spans="1:7" ht="12.75">
      <c r="A218" s="279" t="s">
        <v>222</v>
      </c>
      <c r="B218" s="276" t="s">
        <v>223</v>
      </c>
      <c r="C218" s="81">
        <v>8690810</v>
      </c>
      <c r="D218" s="81">
        <v>4906217.4</v>
      </c>
      <c r="E218" s="277">
        <v>56.4529359173656</v>
      </c>
      <c r="F218" s="81">
        <v>580857.37</v>
      </c>
      <c r="G218"/>
    </row>
    <row r="219" spans="1:7" ht="12.75">
      <c r="A219" s="279" t="s">
        <v>228</v>
      </c>
      <c r="B219" s="276" t="s">
        <v>229</v>
      </c>
      <c r="C219" s="81">
        <v>15138875</v>
      </c>
      <c r="D219" s="81">
        <v>6513516.26</v>
      </c>
      <c r="E219" s="277">
        <v>43.0251010065147</v>
      </c>
      <c r="F219" s="81">
        <v>985291.2</v>
      </c>
      <c r="G219"/>
    </row>
    <row r="220" spans="1:7" ht="12.75">
      <c r="A220" s="279" t="s">
        <v>247</v>
      </c>
      <c r="B220" s="276" t="s">
        <v>561</v>
      </c>
      <c r="C220" s="81">
        <v>130947397</v>
      </c>
      <c r="D220" s="81">
        <v>108182925.34</v>
      </c>
      <c r="E220" s="277">
        <v>82.6155600023115</v>
      </c>
      <c r="F220" s="81">
        <v>3559334.43</v>
      </c>
      <c r="G220"/>
    </row>
    <row r="221" spans="1:7" ht="12.75">
      <c r="A221" s="280" t="s">
        <v>248</v>
      </c>
      <c r="B221" s="276" t="s">
        <v>249</v>
      </c>
      <c r="C221" s="81">
        <v>130947397</v>
      </c>
      <c r="D221" s="81">
        <v>108182925.34</v>
      </c>
      <c r="E221" s="277">
        <v>82.6155600023115</v>
      </c>
      <c r="F221" s="81">
        <v>3559334.43</v>
      </c>
      <c r="G221"/>
    </row>
    <row r="222" spans="1:7" ht="25.5">
      <c r="A222" s="278" t="s">
        <v>270</v>
      </c>
      <c r="B222" s="276" t="s">
        <v>271</v>
      </c>
      <c r="C222" s="81">
        <v>21530053</v>
      </c>
      <c r="D222" s="81">
        <v>14707846.49</v>
      </c>
      <c r="E222" s="277">
        <v>68.3130993221429</v>
      </c>
      <c r="F222" s="81">
        <v>1568954.32</v>
      </c>
      <c r="G222"/>
    </row>
    <row r="223" spans="1:7" ht="39">
      <c r="A223" s="279" t="s">
        <v>276</v>
      </c>
      <c r="B223" s="276" t="s">
        <v>277</v>
      </c>
      <c r="C223" s="81">
        <v>21530053</v>
      </c>
      <c r="D223" s="81">
        <v>14707846.49</v>
      </c>
      <c r="E223" s="277">
        <v>68.3130993221429</v>
      </c>
      <c r="F223" s="81">
        <v>1568954.32</v>
      </c>
      <c r="G223"/>
    </row>
    <row r="224" spans="1:7" ht="39">
      <c r="A224" s="280" t="s">
        <v>278</v>
      </c>
      <c r="B224" s="276" t="s">
        <v>279</v>
      </c>
      <c r="C224" s="81">
        <v>1988418</v>
      </c>
      <c r="D224" s="81">
        <v>1126803.41</v>
      </c>
      <c r="E224" s="277">
        <v>56.6683368386325</v>
      </c>
      <c r="F224" s="81">
        <v>101213.62</v>
      </c>
      <c r="G224"/>
    </row>
    <row r="225" spans="1:7" ht="64.5">
      <c r="A225" s="280" t="s">
        <v>280</v>
      </c>
      <c r="B225" s="276" t="s">
        <v>564</v>
      </c>
      <c r="C225" s="81">
        <v>19541635</v>
      </c>
      <c r="D225" s="81">
        <v>13581043.08</v>
      </c>
      <c r="E225" s="277">
        <v>69.4979876555877</v>
      </c>
      <c r="F225" s="81">
        <v>1467740.7</v>
      </c>
      <c r="G225"/>
    </row>
    <row r="226" spans="1:7" ht="12.75">
      <c r="A226" s="275" t="s">
        <v>101</v>
      </c>
      <c r="B226" s="276" t="s">
        <v>287</v>
      </c>
      <c r="C226" s="81">
        <v>102896977</v>
      </c>
      <c r="D226" s="81">
        <v>59458625.7</v>
      </c>
      <c r="E226" s="277">
        <v>57.7846185899125</v>
      </c>
      <c r="F226" s="81">
        <v>4656175.68</v>
      </c>
      <c r="G226"/>
    </row>
    <row r="227" spans="1:7" ht="12.75">
      <c r="A227" s="278" t="s">
        <v>288</v>
      </c>
      <c r="B227" s="276" t="s">
        <v>289</v>
      </c>
      <c r="C227" s="81">
        <v>49945954</v>
      </c>
      <c r="D227" s="81">
        <v>22086702.78</v>
      </c>
      <c r="E227" s="277">
        <v>44.2212051450654</v>
      </c>
      <c r="F227" s="81">
        <v>2092135.96</v>
      </c>
      <c r="G227"/>
    </row>
    <row r="228" spans="1:7" ht="12.75">
      <c r="A228" s="278" t="s">
        <v>293</v>
      </c>
      <c r="B228" s="276" t="s">
        <v>294</v>
      </c>
      <c r="C228" s="81">
        <v>52951023</v>
      </c>
      <c r="D228" s="81">
        <v>37371922.92</v>
      </c>
      <c r="E228" s="277">
        <v>70.5782831051253</v>
      </c>
      <c r="F228" s="81">
        <v>2564039.72</v>
      </c>
      <c r="G228"/>
    </row>
    <row r="229" spans="1:7" ht="51.75">
      <c r="A229" s="279" t="s">
        <v>299</v>
      </c>
      <c r="B229" s="276" t="s">
        <v>300</v>
      </c>
      <c r="C229" s="81">
        <v>52951023</v>
      </c>
      <c r="D229" s="81">
        <v>37371922.92</v>
      </c>
      <c r="E229" s="277">
        <v>70.5782831051253</v>
      </c>
      <c r="F229" s="81">
        <v>2564039.72</v>
      </c>
      <c r="G229"/>
    </row>
    <row r="230" spans="1:7" ht="39">
      <c r="A230" s="280" t="s">
        <v>301</v>
      </c>
      <c r="B230" s="276" t="s">
        <v>302</v>
      </c>
      <c r="C230" s="81">
        <v>50615208</v>
      </c>
      <c r="D230" s="81">
        <v>36642117.28</v>
      </c>
      <c r="E230" s="277">
        <v>72.3934934338312</v>
      </c>
      <c r="F230" s="81">
        <v>2563806.89</v>
      </c>
      <c r="G230"/>
    </row>
    <row r="231" spans="1:7" ht="64.5">
      <c r="A231" s="280" t="s">
        <v>303</v>
      </c>
      <c r="B231" s="276" t="s">
        <v>304</v>
      </c>
      <c r="C231" s="81">
        <v>2335815</v>
      </c>
      <c r="D231" s="81">
        <v>729805.64</v>
      </c>
      <c r="E231" s="277">
        <v>31.244154181731</v>
      </c>
      <c r="F231" s="81">
        <v>232.83</v>
      </c>
      <c r="G231"/>
    </row>
    <row r="232" spans="1:7" ht="12.75">
      <c r="A232" s="276"/>
      <c r="B232" s="276" t="s">
        <v>31</v>
      </c>
      <c r="C232" s="81">
        <v>0</v>
      </c>
      <c r="D232" s="81">
        <v>85483186.95</v>
      </c>
      <c r="E232" s="281" t="s">
        <v>27</v>
      </c>
      <c r="F232" s="81">
        <v>-35720052.59</v>
      </c>
      <c r="G232"/>
    </row>
    <row r="233" spans="1:7" ht="25.5">
      <c r="A233" s="273"/>
      <c r="B233" s="273" t="s">
        <v>582</v>
      </c>
      <c r="C233" s="90"/>
      <c r="D233" s="90"/>
      <c r="E233" s="274"/>
      <c r="F233" s="90"/>
      <c r="G233"/>
    </row>
    <row r="234" spans="1:7" ht="12.75">
      <c r="A234" s="273" t="s">
        <v>188</v>
      </c>
      <c r="B234" s="273" t="s">
        <v>189</v>
      </c>
      <c r="C234" s="90">
        <v>388795</v>
      </c>
      <c r="D234" s="90">
        <v>388795</v>
      </c>
      <c r="E234" s="274">
        <v>100</v>
      </c>
      <c r="F234" s="90">
        <v>172245</v>
      </c>
      <c r="G234"/>
    </row>
    <row r="235" spans="1:7" ht="12.75">
      <c r="A235" s="275" t="s">
        <v>211</v>
      </c>
      <c r="B235" s="276" t="s">
        <v>212</v>
      </c>
      <c r="C235" s="81">
        <v>388795</v>
      </c>
      <c r="D235" s="81">
        <v>388795</v>
      </c>
      <c r="E235" s="277">
        <v>100</v>
      </c>
      <c r="F235" s="81">
        <v>172245</v>
      </c>
      <c r="G235"/>
    </row>
    <row r="236" spans="1:7" ht="12.75">
      <c r="A236" s="278" t="s">
        <v>213</v>
      </c>
      <c r="B236" s="276" t="s">
        <v>214</v>
      </c>
      <c r="C236" s="81">
        <v>388795</v>
      </c>
      <c r="D236" s="81">
        <v>388795</v>
      </c>
      <c r="E236" s="277">
        <v>100</v>
      </c>
      <c r="F236" s="81">
        <v>172245</v>
      </c>
      <c r="G236"/>
    </row>
    <row r="237" spans="1:7" ht="12.75">
      <c r="A237" s="273" t="s">
        <v>395</v>
      </c>
      <c r="B237" s="273" t="s">
        <v>396</v>
      </c>
      <c r="C237" s="90">
        <v>388795</v>
      </c>
      <c r="D237" s="90">
        <v>209249.3</v>
      </c>
      <c r="E237" s="274">
        <v>53.8199565323628</v>
      </c>
      <c r="F237" s="90">
        <v>31480.21</v>
      </c>
      <c r="G237"/>
    </row>
    <row r="238" spans="1:7" ht="12.75">
      <c r="A238" s="275" t="s">
        <v>218</v>
      </c>
      <c r="B238" s="276" t="s">
        <v>219</v>
      </c>
      <c r="C238" s="81">
        <v>70414</v>
      </c>
      <c r="D238" s="81">
        <v>24316.73</v>
      </c>
      <c r="E238" s="277">
        <v>34.5339421137842</v>
      </c>
      <c r="F238" s="81">
        <v>9148.78</v>
      </c>
      <c r="G238"/>
    </row>
    <row r="239" spans="1:7" ht="12.75">
      <c r="A239" s="278" t="s">
        <v>220</v>
      </c>
      <c r="B239" s="276" t="s">
        <v>221</v>
      </c>
      <c r="C239" s="81">
        <v>70414</v>
      </c>
      <c r="D239" s="81">
        <v>24316.73</v>
      </c>
      <c r="E239" s="277">
        <v>34.5339421137842</v>
      </c>
      <c r="F239" s="81">
        <v>9148.78</v>
      </c>
      <c r="G239"/>
    </row>
    <row r="240" spans="1:7" ht="12.75">
      <c r="A240" s="279" t="s">
        <v>222</v>
      </c>
      <c r="B240" s="276" t="s">
        <v>223</v>
      </c>
      <c r="C240" s="81">
        <v>41524</v>
      </c>
      <c r="D240" s="81">
        <v>21183.42</v>
      </c>
      <c r="E240" s="277">
        <v>51.0148829592525</v>
      </c>
      <c r="F240" s="81">
        <v>7100.77</v>
      </c>
      <c r="G240"/>
    </row>
    <row r="241" spans="1:7" ht="12.75">
      <c r="A241" s="279" t="s">
        <v>228</v>
      </c>
      <c r="B241" s="276" t="s">
        <v>229</v>
      </c>
      <c r="C241" s="81">
        <v>28890</v>
      </c>
      <c r="D241" s="81">
        <v>3133.31</v>
      </c>
      <c r="E241" s="277">
        <v>10.8456559363101</v>
      </c>
      <c r="F241" s="81">
        <v>2048.01</v>
      </c>
      <c r="G241"/>
    </row>
    <row r="242" spans="1:7" ht="12.75">
      <c r="A242" s="275" t="s">
        <v>101</v>
      </c>
      <c r="B242" s="276" t="s">
        <v>287</v>
      </c>
      <c r="C242" s="81">
        <v>318381</v>
      </c>
      <c r="D242" s="81">
        <v>184932.57</v>
      </c>
      <c r="E242" s="277">
        <v>58.0853034571787</v>
      </c>
      <c r="F242" s="81">
        <v>22331.43</v>
      </c>
      <c r="G242"/>
    </row>
    <row r="243" spans="1:7" ht="12.75">
      <c r="A243" s="278" t="s">
        <v>288</v>
      </c>
      <c r="B243" s="276" t="s">
        <v>289</v>
      </c>
      <c r="C243" s="81">
        <v>318381</v>
      </c>
      <c r="D243" s="81">
        <v>184932.57</v>
      </c>
      <c r="E243" s="277">
        <v>58.0853034571787</v>
      </c>
      <c r="F243" s="81">
        <v>22331.43</v>
      </c>
      <c r="G243"/>
    </row>
    <row r="244" spans="1:7" ht="12.75">
      <c r="A244" s="276"/>
      <c r="B244" s="276" t="s">
        <v>31</v>
      </c>
      <c r="C244" s="81">
        <v>0</v>
      </c>
      <c r="D244" s="81">
        <v>179545.7</v>
      </c>
      <c r="E244" s="281" t="s">
        <v>27</v>
      </c>
      <c r="F244" s="81">
        <v>140764.79</v>
      </c>
      <c r="G244"/>
    </row>
    <row r="245" spans="1:7" ht="12.75">
      <c r="A245" s="273"/>
      <c r="B245" s="273" t="s">
        <v>416</v>
      </c>
      <c r="C245" s="90"/>
      <c r="D245" s="90"/>
      <c r="E245" s="274"/>
      <c r="F245" s="90"/>
      <c r="G245"/>
    </row>
    <row r="246" spans="1:7" ht="12.75">
      <c r="A246" s="273" t="s">
        <v>188</v>
      </c>
      <c r="B246" s="273" t="s">
        <v>189</v>
      </c>
      <c r="C246" s="90">
        <v>129253098</v>
      </c>
      <c r="D246" s="90">
        <v>129091130.84</v>
      </c>
      <c r="E246" s="274">
        <v>99.8746899203917</v>
      </c>
      <c r="F246" s="90">
        <v>18632.95</v>
      </c>
      <c r="G246"/>
    </row>
    <row r="247" spans="1:7" ht="12.75" customHeight="1">
      <c r="A247" s="275" t="s">
        <v>190</v>
      </c>
      <c r="B247" s="276" t="s">
        <v>68</v>
      </c>
      <c r="C247" s="81">
        <v>0</v>
      </c>
      <c r="D247" s="81">
        <v>12103.57</v>
      </c>
      <c r="E247" s="277">
        <v>0</v>
      </c>
      <c r="F247" s="81">
        <v>11380.13</v>
      </c>
      <c r="G247"/>
    </row>
    <row r="248" spans="1:7" ht="12.75">
      <c r="A248" s="275" t="s">
        <v>191</v>
      </c>
      <c r="B248" s="276" t="s">
        <v>192</v>
      </c>
      <c r="C248" s="81">
        <v>12696</v>
      </c>
      <c r="D248" s="81">
        <v>12696</v>
      </c>
      <c r="E248" s="277">
        <v>100</v>
      </c>
      <c r="F248" s="81">
        <v>0</v>
      </c>
      <c r="G248"/>
    </row>
    <row r="249" spans="1:7" ht="12.75">
      <c r="A249" s="278" t="s">
        <v>577</v>
      </c>
      <c r="B249" s="276" t="s">
        <v>535</v>
      </c>
      <c r="C249" s="81">
        <v>12696</v>
      </c>
      <c r="D249" s="81">
        <v>12696</v>
      </c>
      <c r="E249" s="277">
        <v>100</v>
      </c>
      <c r="F249" s="81">
        <v>0</v>
      </c>
      <c r="G249"/>
    </row>
    <row r="250" spans="1:7" ht="12.75">
      <c r="A250" s="275" t="s">
        <v>102</v>
      </c>
      <c r="B250" s="276" t="s">
        <v>70</v>
      </c>
      <c r="C250" s="81">
        <v>226291</v>
      </c>
      <c r="D250" s="81">
        <v>52220.27</v>
      </c>
      <c r="E250" s="277">
        <v>23.0766004834483</v>
      </c>
      <c r="F250" s="81">
        <v>7252.82</v>
      </c>
      <c r="G250"/>
    </row>
    <row r="251" spans="1:7" ht="25.5">
      <c r="A251" s="278" t="s">
        <v>103</v>
      </c>
      <c r="B251" s="276" t="s">
        <v>200</v>
      </c>
      <c r="C251" s="81">
        <v>226291</v>
      </c>
      <c r="D251" s="81">
        <v>52220.27</v>
      </c>
      <c r="E251" s="277">
        <v>23.0766004834483</v>
      </c>
      <c r="F251" s="81">
        <v>7252.82</v>
      </c>
      <c r="G251"/>
    </row>
    <row r="252" spans="1:7" ht="39">
      <c r="A252" s="279" t="s">
        <v>201</v>
      </c>
      <c r="B252" s="276" t="s">
        <v>202</v>
      </c>
      <c r="C252" s="81">
        <v>226291</v>
      </c>
      <c r="D252" s="81">
        <v>52220.27</v>
      </c>
      <c r="E252" s="277">
        <v>23.0766004834483</v>
      </c>
      <c r="F252" s="81">
        <v>7252.82</v>
      </c>
      <c r="G252"/>
    </row>
    <row r="253" spans="1:7" ht="51.75">
      <c r="A253" s="280" t="s">
        <v>205</v>
      </c>
      <c r="B253" s="276" t="s">
        <v>206</v>
      </c>
      <c r="C253" s="81">
        <v>226291</v>
      </c>
      <c r="D253" s="81">
        <v>52220.27</v>
      </c>
      <c r="E253" s="277">
        <v>23.0766004834483</v>
      </c>
      <c r="F253" s="81">
        <v>7252.82</v>
      </c>
      <c r="G253"/>
    </row>
    <row r="254" spans="1:7" ht="12.75">
      <c r="A254" s="275" t="s">
        <v>211</v>
      </c>
      <c r="B254" s="276" t="s">
        <v>212</v>
      </c>
      <c r="C254" s="81">
        <v>129014111</v>
      </c>
      <c r="D254" s="81">
        <v>129014111</v>
      </c>
      <c r="E254" s="277">
        <v>100</v>
      </c>
      <c r="F254" s="81">
        <v>0</v>
      </c>
      <c r="G254"/>
    </row>
    <row r="255" spans="1:7" ht="12.75">
      <c r="A255" s="278" t="s">
        <v>213</v>
      </c>
      <c r="B255" s="276" t="s">
        <v>214</v>
      </c>
      <c r="C255" s="81">
        <v>129014111</v>
      </c>
      <c r="D255" s="81">
        <v>129014111</v>
      </c>
      <c r="E255" s="277">
        <v>100</v>
      </c>
      <c r="F255" s="81">
        <v>0</v>
      </c>
      <c r="G255"/>
    </row>
    <row r="256" spans="1:7" ht="12.75">
      <c r="A256" s="273" t="s">
        <v>395</v>
      </c>
      <c r="B256" s="273" t="s">
        <v>396</v>
      </c>
      <c r="C256" s="90">
        <v>129257226</v>
      </c>
      <c r="D256" s="90">
        <v>77175121.76</v>
      </c>
      <c r="E256" s="274">
        <v>59.7066207811082</v>
      </c>
      <c r="F256" s="90">
        <v>14231281.78</v>
      </c>
      <c r="G256"/>
    </row>
    <row r="257" spans="1:7" ht="12.75">
      <c r="A257" s="275" t="s">
        <v>218</v>
      </c>
      <c r="B257" s="276" t="s">
        <v>219</v>
      </c>
      <c r="C257" s="81">
        <v>126988412</v>
      </c>
      <c r="D257" s="81">
        <v>76637063.79</v>
      </c>
      <c r="E257" s="277">
        <v>60.3496512658179</v>
      </c>
      <c r="F257" s="81">
        <v>14101794.68</v>
      </c>
      <c r="G257"/>
    </row>
    <row r="258" spans="1:7" ht="12.75">
      <c r="A258" s="278" t="s">
        <v>220</v>
      </c>
      <c r="B258" s="276" t="s">
        <v>221</v>
      </c>
      <c r="C258" s="81">
        <v>48736613</v>
      </c>
      <c r="D258" s="81">
        <v>21858498.02</v>
      </c>
      <c r="E258" s="277">
        <v>44.8502607680185</v>
      </c>
      <c r="F258" s="81">
        <v>4415972.29</v>
      </c>
      <c r="G258"/>
    </row>
    <row r="259" spans="1:7" ht="12.75">
      <c r="A259" s="279" t="s">
        <v>222</v>
      </c>
      <c r="B259" s="276" t="s">
        <v>223</v>
      </c>
      <c r="C259" s="81">
        <v>16464045</v>
      </c>
      <c r="D259" s="81">
        <v>8859997.56</v>
      </c>
      <c r="E259" s="277">
        <v>53.8142209888275</v>
      </c>
      <c r="F259" s="81">
        <v>1046729.24</v>
      </c>
      <c r="G259"/>
    </row>
    <row r="260" spans="1:7" ht="12.75">
      <c r="A260" s="279" t="s">
        <v>228</v>
      </c>
      <c r="B260" s="276" t="s">
        <v>229</v>
      </c>
      <c r="C260" s="81">
        <v>32272568</v>
      </c>
      <c r="D260" s="81">
        <v>12998500.46</v>
      </c>
      <c r="E260" s="277">
        <v>40.277242455574</v>
      </c>
      <c r="F260" s="81">
        <v>3369243.05</v>
      </c>
      <c r="G260"/>
    </row>
    <row r="261" spans="1:7" ht="12.75">
      <c r="A261" s="279" t="s">
        <v>247</v>
      </c>
      <c r="B261" s="276" t="s">
        <v>561</v>
      </c>
      <c r="C261" s="81">
        <v>38590467</v>
      </c>
      <c r="D261" s="81">
        <v>25239767.43</v>
      </c>
      <c r="E261" s="277">
        <v>65.4041513154013</v>
      </c>
      <c r="F261" s="81">
        <v>3232456.61</v>
      </c>
      <c r="G261"/>
    </row>
    <row r="262" spans="1:7" ht="12.75">
      <c r="A262" s="280" t="s">
        <v>248</v>
      </c>
      <c r="B262" s="276" t="s">
        <v>249</v>
      </c>
      <c r="C262" s="81">
        <v>36679517</v>
      </c>
      <c r="D262" s="81">
        <v>23857056.47</v>
      </c>
      <c r="E262" s="277">
        <v>65.0419046412198</v>
      </c>
      <c r="F262" s="81">
        <v>3122712.13</v>
      </c>
      <c r="G262"/>
    </row>
    <row r="263" spans="1:7" ht="12.75">
      <c r="A263" s="280" t="s">
        <v>255</v>
      </c>
      <c r="B263" s="276" t="s">
        <v>563</v>
      </c>
      <c r="C263" s="81">
        <v>1910950</v>
      </c>
      <c r="D263" s="81">
        <v>1382710.96</v>
      </c>
      <c r="E263" s="277">
        <v>72.3572547685706</v>
      </c>
      <c r="F263" s="81">
        <v>109744.48</v>
      </c>
      <c r="G263"/>
    </row>
    <row r="264" spans="1:7" ht="25.5">
      <c r="A264" s="278" t="s">
        <v>264</v>
      </c>
      <c r="B264" s="276" t="s">
        <v>265</v>
      </c>
      <c r="C264" s="81">
        <v>54833</v>
      </c>
      <c r="D264" s="81">
        <v>39401.81</v>
      </c>
      <c r="E264" s="277">
        <v>71.8578410811008</v>
      </c>
      <c r="F264" s="81">
        <v>0</v>
      </c>
      <c r="G264"/>
    </row>
    <row r="265" spans="1:7" ht="12.75">
      <c r="A265" s="279" t="s">
        <v>268</v>
      </c>
      <c r="B265" s="276" t="s">
        <v>269</v>
      </c>
      <c r="C265" s="81">
        <v>54833</v>
      </c>
      <c r="D265" s="81">
        <v>39401.81</v>
      </c>
      <c r="E265" s="277">
        <v>71.8578410811008</v>
      </c>
      <c r="F265" s="81">
        <v>0</v>
      </c>
      <c r="G265"/>
    </row>
    <row r="266" spans="1:7" ht="25.5">
      <c r="A266" s="278" t="s">
        <v>270</v>
      </c>
      <c r="B266" s="276" t="s">
        <v>271</v>
      </c>
      <c r="C266" s="81">
        <v>39606499</v>
      </c>
      <c r="D266" s="81">
        <v>29499396.53</v>
      </c>
      <c r="E266" s="277">
        <v>74.4812020118213</v>
      </c>
      <c r="F266" s="81">
        <v>6453365.78</v>
      </c>
      <c r="G266"/>
    </row>
    <row r="267" spans="1:7" ht="12.75">
      <c r="A267" s="279" t="s">
        <v>272</v>
      </c>
      <c r="B267" s="276" t="s">
        <v>273</v>
      </c>
      <c r="C267" s="81">
        <v>115413</v>
      </c>
      <c r="D267" s="81">
        <v>112772.77</v>
      </c>
      <c r="E267" s="277">
        <v>97.712363425264</v>
      </c>
      <c r="F267" s="81">
        <v>19745.2</v>
      </c>
      <c r="G267"/>
    </row>
    <row r="268" spans="1:7" ht="25.5">
      <c r="A268" s="280" t="s">
        <v>274</v>
      </c>
      <c r="B268" s="276" t="s">
        <v>275</v>
      </c>
      <c r="C268" s="81">
        <v>115413</v>
      </c>
      <c r="D268" s="81">
        <v>112772.77</v>
      </c>
      <c r="E268" s="277">
        <v>97.712363425264</v>
      </c>
      <c r="F268" s="81">
        <v>19745.2</v>
      </c>
      <c r="G268"/>
    </row>
    <row r="269" spans="1:7" ht="39">
      <c r="A269" s="279" t="s">
        <v>276</v>
      </c>
      <c r="B269" s="276" t="s">
        <v>277</v>
      </c>
      <c r="C269" s="81">
        <v>39491086</v>
      </c>
      <c r="D269" s="81">
        <v>29386623.76</v>
      </c>
      <c r="E269" s="277">
        <v>74.4133087654262</v>
      </c>
      <c r="F269" s="81">
        <v>6433620.58</v>
      </c>
      <c r="G269"/>
    </row>
    <row r="270" spans="1:7" ht="39">
      <c r="A270" s="280" t="s">
        <v>278</v>
      </c>
      <c r="B270" s="276" t="s">
        <v>279</v>
      </c>
      <c r="C270" s="81">
        <v>12527305</v>
      </c>
      <c r="D270" s="81">
        <v>7879667.56</v>
      </c>
      <c r="E270" s="277">
        <v>62.8999418470294</v>
      </c>
      <c r="F270" s="81">
        <v>725178.05</v>
      </c>
      <c r="G270"/>
    </row>
    <row r="271" spans="1:7" ht="64.5">
      <c r="A271" s="280" t="s">
        <v>280</v>
      </c>
      <c r="B271" s="276" t="s">
        <v>564</v>
      </c>
      <c r="C271" s="81">
        <v>26963781</v>
      </c>
      <c r="D271" s="81">
        <v>21506956.2</v>
      </c>
      <c r="E271" s="277">
        <v>79.7623901484736</v>
      </c>
      <c r="F271" s="81">
        <v>5708442.53</v>
      </c>
      <c r="G271"/>
    </row>
    <row r="272" spans="1:7" ht="12.75">
      <c r="A272" s="275" t="s">
        <v>101</v>
      </c>
      <c r="B272" s="276" t="s">
        <v>287</v>
      </c>
      <c r="C272" s="81">
        <v>2268814</v>
      </c>
      <c r="D272" s="81">
        <v>538057.97</v>
      </c>
      <c r="E272" s="277">
        <v>23.7153847781264</v>
      </c>
      <c r="F272" s="81">
        <v>129487.1</v>
      </c>
      <c r="G272"/>
    </row>
    <row r="273" spans="1:7" ht="12.75">
      <c r="A273" s="278" t="s">
        <v>288</v>
      </c>
      <c r="B273" s="276" t="s">
        <v>289</v>
      </c>
      <c r="C273" s="81">
        <v>1737414</v>
      </c>
      <c r="D273" s="81">
        <v>278276</v>
      </c>
      <c r="E273" s="277">
        <v>16.0166776600166</v>
      </c>
      <c r="F273" s="81">
        <v>92253.43</v>
      </c>
      <c r="G273"/>
    </row>
    <row r="274" spans="1:7" ht="12.75">
      <c r="A274" s="278" t="s">
        <v>293</v>
      </c>
      <c r="B274" s="276" t="s">
        <v>294</v>
      </c>
      <c r="C274" s="81">
        <v>531400</v>
      </c>
      <c r="D274" s="81">
        <v>259781.97</v>
      </c>
      <c r="E274" s="277">
        <v>48.8863323296951</v>
      </c>
      <c r="F274" s="81">
        <v>37233.67</v>
      </c>
      <c r="G274"/>
    </row>
    <row r="275" spans="1:7" ht="51.75">
      <c r="A275" s="279" t="s">
        <v>299</v>
      </c>
      <c r="B275" s="276" t="s">
        <v>300</v>
      </c>
      <c r="C275" s="81">
        <v>531400</v>
      </c>
      <c r="D275" s="81">
        <v>259781.97</v>
      </c>
      <c r="E275" s="277">
        <v>48.8863323296951</v>
      </c>
      <c r="F275" s="81">
        <v>37233.67</v>
      </c>
      <c r="G275"/>
    </row>
    <row r="276" spans="1:7" ht="64.5">
      <c r="A276" s="280" t="s">
        <v>303</v>
      </c>
      <c r="B276" s="276" t="s">
        <v>304</v>
      </c>
      <c r="C276" s="81">
        <v>531400</v>
      </c>
      <c r="D276" s="81">
        <v>259781.97</v>
      </c>
      <c r="E276" s="277">
        <v>48.8863323296951</v>
      </c>
      <c r="F276" s="81">
        <v>37233.67</v>
      </c>
      <c r="G276"/>
    </row>
    <row r="277" spans="1:7" ht="12.75">
      <c r="A277" s="276"/>
      <c r="B277" s="276" t="s">
        <v>31</v>
      </c>
      <c r="C277" s="81">
        <v>-4128</v>
      </c>
      <c r="D277" s="81">
        <v>51916009.08</v>
      </c>
      <c r="E277" s="281" t="s">
        <v>27</v>
      </c>
      <c r="F277" s="81">
        <v>-14212648.83</v>
      </c>
      <c r="G277"/>
    </row>
    <row r="278" spans="1:7" ht="12.75">
      <c r="A278" s="276" t="s">
        <v>392</v>
      </c>
      <c r="B278" s="276" t="s">
        <v>32</v>
      </c>
      <c r="C278" s="81">
        <v>4128</v>
      </c>
      <c r="D278" s="282" t="s">
        <v>27</v>
      </c>
      <c r="E278" s="281" t="s">
        <v>27</v>
      </c>
      <c r="F278" s="282" t="s">
        <v>27</v>
      </c>
      <c r="G278"/>
    </row>
    <row r="279" spans="1:7" ht="12.75">
      <c r="A279" s="275" t="s">
        <v>311</v>
      </c>
      <c r="B279" s="276" t="s">
        <v>80</v>
      </c>
      <c r="C279" s="81">
        <v>4128</v>
      </c>
      <c r="D279" s="282" t="s">
        <v>27</v>
      </c>
      <c r="E279" s="281" t="s">
        <v>27</v>
      </c>
      <c r="F279" s="282" t="s">
        <v>27</v>
      </c>
      <c r="G279"/>
    </row>
    <row r="280" spans="1:7" ht="25.5">
      <c r="A280" s="278" t="s">
        <v>312</v>
      </c>
      <c r="B280" s="276" t="s">
        <v>81</v>
      </c>
      <c r="C280" s="81">
        <v>4128</v>
      </c>
      <c r="D280" s="282" t="s">
        <v>27</v>
      </c>
      <c r="E280" s="281" t="s">
        <v>27</v>
      </c>
      <c r="F280" s="282" t="s">
        <v>27</v>
      </c>
      <c r="G280"/>
    </row>
    <row r="281" spans="1:7" ht="25.5">
      <c r="A281" s="273"/>
      <c r="B281" s="273" t="s">
        <v>583</v>
      </c>
      <c r="C281" s="90"/>
      <c r="D281" s="90"/>
      <c r="E281" s="274"/>
      <c r="F281" s="90"/>
      <c r="G281"/>
    </row>
    <row r="282" spans="1:7" ht="12.75">
      <c r="A282" s="273" t="s">
        <v>188</v>
      </c>
      <c r="B282" s="273" t="s">
        <v>189</v>
      </c>
      <c r="C282" s="90">
        <v>118143506</v>
      </c>
      <c r="D282" s="90">
        <v>117981538.84</v>
      </c>
      <c r="E282" s="274">
        <v>99.8629064216191</v>
      </c>
      <c r="F282" s="90">
        <v>18632.95</v>
      </c>
      <c r="G282"/>
    </row>
    <row r="283" spans="1:7" ht="12.75" customHeight="1">
      <c r="A283" s="275" t="s">
        <v>190</v>
      </c>
      <c r="B283" s="276" t="s">
        <v>68</v>
      </c>
      <c r="C283" s="81">
        <v>0</v>
      </c>
      <c r="D283" s="81">
        <v>12103.57</v>
      </c>
      <c r="E283" s="277">
        <v>0</v>
      </c>
      <c r="F283" s="81">
        <v>11380.13</v>
      </c>
      <c r="G283"/>
    </row>
    <row r="284" spans="1:7" ht="12.75">
      <c r="A284" s="275" t="s">
        <v>102</v>
      </c>
      <c r="B284" s="276" t="s">
        <v>70</v>
      </c>
      <c r="C284" s="81">
        <v>226291</v>
      </c>
      <c r="D284" s="81">
        <v>52220.27</v>
      </c>
      <c r="E284" s="277">
        <v>23.0766004834483</v>
      </c>
      <c r="F284" s="81">
        <v>7252.82</v>
      </c>
      <c r="G284"/>
    </row>
    <row r="285" spans="1:7" ht="25.5">
      <c r="A285" s="278" t="s">
        <v>103</v>
      </c>
      <c r="B285" s="276" t="s">
        <v>200</v>
      </c>
      <c r="C285" s="81">
        <v>226291</v>
      </c>
      <c r="D285" s="81">
        <v>52220.27</v>
      </c>
      <c r="E285" s="277">
        <v>23.0766004834483</v>
      </c>
      <c r="F285" s="81">
        <v>7252.82</v>
      </c>
      <c r="G285"/>
    </row>
    <row r="286" spans="1:7" ht="39">
      <c r="A286" s="279" t="s">
        <v>201</v>
      </c>
      <c r="B286" s="276" t="s">
        <v>202</v>
      </c>
      <c r="C286" s="81">
        <v>226291</v>
      </c>
      <c r="D286" s="81">
        <v>52220.27</v>
      </c>
      <c r="E286" s="277">
        <v>23.0766004834483</v>
      </c>
      <c r="F286" s="81">
        <v>7252.82</v>
      </c>
      <c r="G286"/>
    </row>
    <row r="287" spans="1:7" ht="51.75">
      <c r="A287" s="280" t="s">
        <v>205</v>
      </c>
      <c r="B287" s="276" t="s">
        <v>206</v>
      </c>
      <c r="C287" s="81">
        <v>226291</v>
      </c>
      <c r="D287" s="81">
        <v>52220.27</v>
      </c>
      <c r="E287" s="277">
        <v>23.0766004834483</v>
      </c>
      <c r="F287" s="81">
        <v>7252.82</v>
      </c>
      <c r="G287"/>
    </row>
    <row r="288" spans="1:7" ht="12.75">
      <c r="A288" s="275" t="s">
        <v>211</v>
      </c>
      <c r="B288" s="276" t="s">
        <v>212</v>
      </c>
      <c r="C288" s="81">
        <v>117917215</v>
      </c>
      <c r="D288" s="81">
        <v>117917215</v>
      </c>
      <c r="E288" s="277">
        <v>100</v>
      </c>
      <c r="F288" s="81">
        <v>0</v>
      </c>
      <c r="G288"/>
    </row>
    <row r="289" spans="1:7" ht="12.75">
      <c r="A289" s="278" t="s">
        <v>213</v>
      </c>
      <c r="B289" s="276" t="s">
        <v>214</v>
      </c>
      <c r="C289" s="81">
        <v>117917215</v>
      </c>
      <c r="D289" s="81">
        <v>117917215</v>
      </c>
      <c r="E289" s="277">
        <v>100</v>
      </c>
      <c r="F289" s="81">
        <v>0</v>
      </c>
      <c r="G289"/>
    </row>
    <row r="290" spans="1:7" ht="12.75">
      <c r="A290" s="273" t="s">
        <v>395</v>
      </c>
      <c r="B290" s="273" t="s">
        <v>396</v>
      </c>
      <c r="C290" s="90">
        <v>118147634</v>
      </c>
      <c r="D290" s="90">
        <v>74402989.93</v>
      </c>
      <c r="E290" s="274">
        <v>62.9745915436614</v>
      </c>
      <c r="F290" s="90">
        <v>12503650.89</v>
      </c>
      <c r="G290"/>
    </row>
    <row r="291" spans="1:7" ht="12.75">
      <c r="A291" s="275" t="s">
        <v>218</v>
      </c>
      <c r="B291" s="276" t="s">
        <v>219</v>
      </c>
      <c r="C291" s="81">
        <v>116089849</v>
      </c>
      <c r="D291" s="81">
        <v>73874037.57</v>
      </c>
      <c r="E291" s="277">
        <v>63.6352258240942</v>
      </c>
      <c r="F291" s="81">
        <v>12374163.79</v>
      </c>
      <c r="G291"/>
    </row>
    <row r="292" spans="1:7" ht="12.75">
      <c r="A292" s="278" t="s">
        <v>220</v>
      </c>
      <c r="B292" s="276" t="s">
        <v>221</v>
      </c>
      <c r="C292" s="81">
        <v>39279503</v>
      </c>
      <c r="D292" s="81">
        <v>19146447.05</v>
      </c>
      <c r="E292" s="277">
        <v>48.7441173835626</v>
      </c>
      <c r="F292" s="81">
        <v>2726860.84</v>
      </c>
      <c r="G292"/>
    </row>
    <row r="293" spans="1:7" ht="12.75">
      <c r="A293" s="279" t="s">
        <v>222</v>
      </c>
      <c r="B293" s="276" t="s">
        <v>223</v>
      </c>
      <c r="C293" s="81">
        <v>15826799</v>
      </c>
      <c r="D293" s="81">
        <v>8693344.17</v>
      </c>
      <c r="E293" s="277">
        <v>54.9280000965451</v>
      </c>
      <c r="F293" s="81">
        <v>1016358.84</v>
      </c>
      <c r="G293"/>
    </row>
    <row r="294" spans="1:7" ht="12.75">
      <c r="A294" s="279" t="s">
        <v>228</v>
      </c>
      <c r="B294" s="276" t="s">
        <v>229</v>
      </c>
      <c r="C294" s="81">
        <v>23452704</v>
      </c>
      <c r="D294" s="81">
        <v>10453102.88</v>
      </c>
      <c r="E294" s="277">
        <v>44.570992240383</v>
      </c>
      <c r="F294" s="81">
        <v>1710502</v>
      </c>
      <c r="G294"/>
    </row>
    <row r="295" spans="1:7" ht="12.75">
      <c r="A295" s="279" t="s">
        <v>247</v>
      </c>
      <c r="B295" s="276" t="s">
        <v>561</v>
      </c>
      <c r="C295" s="81">
        <v>37333098</v>
      </c>
      <c r="D295" s="81">
        <v>25205629.76</v>
      </c>
      <c r="E295" s="277">
        <v>67.5155053030959</v>
      </c>
      <c r="F295" s="81">
        <v>3198318.94</v>
      </c>
      <c r="G295"/>
    </row>
    <row r="296" spans="1:7" ht="12.75">
      <c r="A296" s="280" t="s">
        <v>248</v>
      </c>
      <c r="B296" s="276" t="s">
        <v>249</v>
      </c>
      <c r="C296" s="81">
        <v>35422148</v>
      </c>
      <c r="D296" s="81">
        <v>23822918.8</v>
      </c>
      <c r="E296" s="277">
        <v>67.2543031551898</v>
      </c>
      <c r="F296" s="81">
        <v>3088574.46</v>
      </c>
      <c r="G296"/>
    </row>
    <row r="297" spans="1:7" ht="12.75">
      <c r="A297" s="280" t="s">
        <v>255</v>
      </c>
      <c r="B297" s="276" t="s">
        <v>563</v>
      </c>
      <c r="C297" s="81">
        <v>1910950</v>
      </c>
      <c r="D297" s="81">
        <v>1382710.96</v>
      </c>
      <c r="E297" s="277">
        <v>72.3572547685706</v>
      </c>
      <c r="F297" s="81">
        <v>109744.48</v>
      </c>
      <c r="G297"/>
    </row>
    <row r="298" spans="1:7" ht="25.5">
      <c r="A298" s="278" t="s">
        <v>264</v>
      </c>
      <c r="B298" s="276" t="s">
        <v>265</v>
      </c>
      <c r="C298" s="81">
        <v>36030</v>
      </c>
      <c r="D298" s="81">
        <v>26946</v>
      </c>
      <c r="E298" s="277">
        <v>74.7876769358868</v>
      </c>
      <c r="F298" s="81">
        <v>0</v>
      </c>
      <c r="G298"/>
    </row>
    <row r="299" spans="1:7" ht="12.75">
      <c r="A299" s="279" t="s">
        <v>268</v>
      </c>
      <c r="B299" s="276" t="s">
        <v>269</v>
      </c>
      <c r="C299" s="81">
        <v>36030</v>
      </c>
      <c r="D299" s="81">
        <v>26946</v>
      </c>
      <c r="E299" s="277">
        <v>74.7876769358868</v>
      </c>
      <c r="F299" s="81">
        <v>0</v>
      </c>
      <c r="G299"/>
    </row>
    <row r="300" spans="1:7" ht="25.5">
      <c r="A300" s="278" t="s">
        <v>270</v>
      </c>
      <c r="B300" s="276" t="s">
        <v>271</v>
      </c>
      <c r="C300" s="81">
        <v>39441218</v>
      </c>
      <c r="D300" s="81">
        <v>29495014.76</v>
      </c>
      <c r="E300" s="277">
        <v>74.7822107319302</v>
      </c>
      <c r="F300" s="81">
        <v>6448984.01</v>
      </c>
      <c r="G300"/>
    </row>
    <row r="301" spans="1:7" ht="12.75">
      <c r="A301" s="279" t="s">
        <v>272</v>
      </c>
      <c r="B301" s="276" t="s">
        <v>273</v>
      </c>
      <c r="C301" s="81">
        <v>115413</v>
      </c>
      <c r="D301" s="81">
        <v>112772.77</v>
      </c>
      <c r="E301" s="277">
        <v>97.712363425264</v>
      </c>
      <c r="F301" s="81">
        <v>19745.2</v>
      </c>
      <c r="G301"/>
    </row>
    <row r="302" spans="1:7" ht="25.5">
      <c r="A302" s="280" t="s">
        <v>274</v>
      </c>
      <c r="B302" s="276" t="s">
        <v>275</v>
      </c>
      <c r="C302" s="81">
        <v>115413</v>
      </c>
      <c r="D302" s="81">
        <v>112772.77</v>
      </c>
      <c r="E302" s="277">
        <v>97.712363425264</v>
      </c>
      <c r="F302" s="81">
        <v>19745.2</v>
      </c>
      <c r="G302"/>
    </row>
    <row r="303" spans="1:7" ht="39">
      <c r="A303" s="279" t="s">
        <v>276</v>
      </c>
      <c r="B303" s="276" t="s">
        <v>277</v>
      </c>
      <c r="C303" s="81">
        <v>39325805</v>
      </c>
      <c r="D303" s="81">
        <v>29382241.99</v>
      </c>
      <c r="E303" s="277">
        <v>74.7149155370119</v>
      </c>
      <c r="F303" s="81">
        <v>6429238.81</v>
      </c>
      <c r="G303"/>
    </row>
    <row r="304" spans="1:7" ht="39">
      <c r="A304" s="280" t="s">
        <v>278</v>
      </c>
      <c r="B304" s="276" t="s">
        <v>279</v>
      </c>
      <c r="C304" s="81">
        <v>12362024</v>
      </c>
      <c r="D304" s="81">
        <v>7875285.79</v>
      </c>
      <c r="E304" s="277">
        <v>63.705472421021</v>
      </c>
      <c r="F304" s="81">
        <v>720796.28</v>
      </c>
      <c r="G304"/>
    </row>
    <row r="305" spans="1:7" ht="64.5">
      <c r="A305" s="280" t="s">
        <v>280</v>
      </c>
      <c r="B305" s="276" t="s">
        <v>564</v>
      </c>
      <c r="C305" s="81">
        <v>26963781</v>
      </c>
      <c r="D305" s="81">
        <v>21506956.2</v>
      </c>
      <c r="E305" s="277">
        <v>79.7623901484736</v>
      </c>
      <c r="F305" s="81">
        <v>5708442.53</v>
      </c>
      <c r="G305"/>
    </row>
    <row r="306" spans="1:7" ht="12.75">
      <c r="A306" s="275" t="s">
        <v>101</v>
      </c>
      <c r="B306" s="276" t="s">
        <v>287</v>
      </c>
      <c r="C306" s="81">
        <v>2057785</v>
      </c>
      <c r="D306" s="81">
        <v>528952.36</v>
      </c>
      <c r="E306" s="277">
        <v>25.7049380766212</v>
      </c>
      <c r="F306" s="81">
        <v>129487.1</v>
      </c>
      <c r="G306"/>
    </row>
    <row r="307" spans="1:7" ht="12.75">
      <c r="A307" s="278" t="s">
        <v>288</v>
      </c>
      <c r="B307" s="276" t="s">
        <v>289</v>
      </c>
      <c r="C307" s="81">
        <v>1526385</v>
      </c>
      <c r="D307" s="81">
        <v>269170.39</v>
      </c>
      <c r="E307" s="277">
        <v>17.6345017803503</v>
      </c>
      <c r="F307" s="81">
        <v>92253.43</v>
      </c>
      <c r="G307"/>
    </row>
    <row r="308" spans="1:7" ht="12.75">
      <c r="A308" s="278" t="s">
        <v>293</v>
      </c>
      <c r="B308" s="276" t="s">
        <v>294</v>
      </c>
      <c r="C308" s="81">
        <v>531400</v>
      </c>
      <c r="D308" s="81">
        <v>259781.97</v>
      </c>
      <c r="E308" s="277">
        <v>48.8863323296951</v>
      </c>
      <c r="F308" s="81">
        <v>37233.67</v>
      </c>
      <c r="G308"/>
    </row>
    <row r="309" spans="1:7" ht="51.75">
      <c r="A309" s="279" t="s">
        <v>299</v>
      </c>
      <c r="B309" s="276" t="s">
        <v>300</v>
      </c>
      <c r="C309" s="81">
        <v>531400</v>
      </c>
      <c r="D309" s="81">
        <v>259781.97</v>
      </c>
      <c r="E309" s="277">
        <v>48.8863323296951</v>
      </c>
      <c r="F309" s="81">
        <v>37233.67</v>
      </c>
      <c r="G309"/>
    </row>
    <row r="310" spans="1:7" ht="64.5">
      <c r="A310" s="280" t="s">
        <v>303</v>
      </c>
      <c r="B310" s="276" t="s">
        <v>304</v>
      </c>
      <c r="C310" s="81">
        <v>531400</v>
      </c>
      <c r="D310" s="81">
        <v>259781.97</v>
      </c>
      <c r="E310" s="277">
        <v>48.8863323296951</v>
      </c>
      <c r="F310" s="81">
        <v>37233.67</v>
      </c>
      <c r="G310"/>
    </row>
    <row r="311" spans="1:7" ht="12.75">
      <c r="A311" s="276"/>
      <c r="B311" s="276" t="s">
        <v>31</v>
      </c>
      <c r="C311" s="81">
        <v>-4128</v>
      </c>
      <c r="D311" s="81">
        <v>43578548.91</v>
      </c>
      <c r="E311" s="281" t="s">
        <v>27</v>
      </c>
      <c r="F311" s="81">
        <v>-12485017.94</v>
      </c>
      <c r="G311"/>
    </row>
    <row r="312" spans="1:7" ht="12.75">
      <c r="A312" s="276" t="s">
        <v>392</v>
      </c>
      <c r="B312" s="276" t="s">
        <v>32</v>
      </c>
      <c r="C312" s="81">
        <v>4128</v>
      </c>
      <c r="D312" s="282" t="s">
        <v>27</v>
      </c>
      <c r="E312" s="281" t="s">
        <v>27</v>
      </c>
      <c r="F312" s="282" t="s">
        <v>27</v>
      </c>
      <c r="G312"/>
    </row>
    <row r="313" spans="1:7" ht="12.75">
      <c r="A313" s="275" t="s">
        <v>311</v>
      </c>
      <c r="B313" s="276" t="s">
        <v>80</v>
      </c>
      <c r="C313" s="81">
        <v>4128</v>
      </c>
      <c r="D313" s="282" t="s">
        <v>27</v>
      </c>
      <c r="E313" s="281" t="s">
        <v>27</v>
      </c>
      <c r="F313" s="282" t="s">
        <v>27</v>
      </c>
      <c r="G313"/>
    </row>
    <row r="314" spans="1:7" ht="25.5">
      <c r="A314" s="278" t="s">
        <v>312</v>
      </c>
      <c r="B314" s="276" t="s">
        <v>81</v>
      </c>
      <c r="C314" s="81">
        <v>4128</v>
      </c>
      <c r="D314" s="282" t="s">
        <v>27</v>
      </c>
      <c r="E314" s="281" t="s">
        <v>27</v>
      </c>
      <c r="F314" s="282" t="s">
        <v>27</v>
      </c>
      <c r="G314"/>
    </row>
    <row r="315" spans="1:7" ht="25.5">
      <c r="A315" s="273"/>
      <c r="B315" s="273" t="s">
        <v>584</v>
      </c>
      <c r="C315" s="90"/>
      <c r="D315" s="90"/>
      <c r="E315" s="274"/>
      <c r="F315" s="90"/>
      <c r="G315"/>
    </row>
    <row r="316" spans="1:7" ht="12.75">
      <c r="A316" s="273" t="s">
        <v>188</v>
      </c>
      <c r="B316" s="273" t="s">
        <v>189</v>
      </c>
      <c r="C316" s="90">
        <v>11109592</v>
      </c>
      <c r="D316" s="90">
        <v>11109592</v>
      </c>
      <c r="E316" s="274">
        <v>100</v>
      </c>
      <c r="F316" s="90">
        <v>0</v>
      </c>
      <c r="G316"/>
    </row>
    <row r="317" spans="1:7" ht="12.75">
      <c r="A317" s="275" t="s">
        <v>191</v>
      </c>
      <c r="B317" s="276" t="s">
        <v>192</v>
      </c>
      <c r="C317" s="81">
        <v>12696</v>
      </c>
      <c r="D317" s="81">
        <v>12696</v>
      </c>
      <c r="E317" s="277">
        <v>100</v>
      </c>
      <c r="F317" s="81">
        <v>0</v>
      </c>
      <c r="G317"/>
    </row>
    <row r="318" spans="1:7" ht="12.75">
      <c r="A318" s="278" t="s">
        <v>577</v>
      </c>
      <c r="B318" s="276" t="s">
        <v>535</v>
      </c>
      <c r="C318" s="81">
        <v>12696</v>
      </c>
      <c r="D318" s="81">
        <v>12696</v>
      </c>
      <c r="E318" s="277">
        <v>100</v>
      </c>
      <c r="F318" s="81">
        <v>0</v>
      </c>
      <c r="G318"/>
    </row>
    <row r="319" spans="1:7" ht="12.75">
      <c r="A319" s="275" t="s">
        <v>211</v>
      </c>
      <c r="B319" s="276" t="s">
        <v>212</v>
      </c>
      <c r="C319" s="81">
        <v>11096896</v>
      </c>
      <c r="D319" s="81">
        <v>11096896</v>
      </c>
      <c r="E319" s="277">
        <v>100</v>
      </c>
      <c r="F319" s="81">
        <v>0</v>
      </c>
      <c r="G319"/>
    </row>
    <row r="320" spans="1:7" ht="12.75">
      <c r="A320" s="278" t="s">
        <v>213</v>
      </c>
      <c r="B320" s="276" t="s">
        <v>214</v>
      </c>
      <c r="C320" s="81">
        <v>11096896</v>
      </c>
      <c r="D320" s="81">
        <v>11096896</v>
      </c>
      <c r="E320" s="277">
        <v>100</v>
      </c>
      <c r="F320" s="81">
        <v>0</v>
      </c>
      <c r="G320"/>
    </row>
    <row r="321" spans="1:7" ht="12.75">
      <c r="A321" s="273" t="s">
        <v>395</v>
      </c>
      <c r="B321" s="273" t="s">
        <v>396</v>
      </c>
      <c r="C321" s="90">
        <v>11109592</v>
      </c>
      <c r="D321" s="90">
        <v>2772131.83</v>
      </c>
      <c r="E321" s="274">
        <v>24.9525979891971</v>
      </c>
      <c r="F321" s="90">
        <v>1727630.89</v>
      </c>
      <c r="G321"/>
    </row>
    <row r="322" spans="1:7" ht="12.75">
      <c r="A322" s="275" t="s">
        <v>218</v>
      </c>
      <c r="B322" s="276" t="s">
        <v>219</v>
      </c>
      <c r="C322" s="81">
        <v>10898563</v>
      </c>
      <c r="D322" s="81">
        <v>2763026.22</v>
      </c>
      <c r="E322" s="277">
        <v>25.3522067083523</v>
      </c>
      <c r="F322" s="81">
        <v>1727630.89</v>
      </c>
      <c r="G322"/>
    </row>
    <row r="323" spans="1:7" ht="12.75">
      <c r="A323" s="278" t="s">
        <v>220</v>
      </c>
      <c r="B323" s="276" t="s">
        <v>221</v>
      </c>
      <c r="C323" s="81">
        <v>9457110</v>
      </c>
      <c r="D323" s="81">
        <v>2712050.97</v>
      </c>
      <c r="E323" s="277">
        <v>28.6773757522118</v>
      </c>
      <c r="F323" s="81">
        <v>1689111.45</v>
      </c>
      <c r="G323"/>
    </row>
    <row r="324" spans="1:7" ht="12.75">
      <c r="A324" s="279" t="s">
        <v>222</v>
      </c>
      <c r="B324" s="276" t="s">
        <v>223</v>
      </c>
      <c r="C324" s="81">
        <v>637246</v>
      </c>
      <c r="D324" s="81">
        <v>166653.39</v>
      </c>
      <c r="E324" s="277">
        <v>26.1521280635736</v>
      </c>
      <c r="F324" s="81">
        <v>30370.4</v>
      </c>
      <c r="G324"/>
    </row>
    <row r="325" spans="1:7" ht="12.75">
      <c r="A325" s="279" t="s">
        <v>228</v>
      </c>
      <c r="B325" s="276" t="s">
        <v>229</v>
      </c>
      <c r="C325" s="81">
        <v>8819864</v>
      </c>
      <c r="D325" s="81">
        <v>2545397.58</v>
      </c>
      <c r="E325" s="277">
        <v>28.8598279973478</v>
      </c>
      <c r="F325" s="81">
        <v>1658741.05</v>
      </c>
      <c r="G325"/>
    </row>
    <row r="326" spans="1:7" ht="12.75">
      <c r="A326" s="279" t="s">
        <v>247</v>
      </c>
      <c r="B326" s="276" t="s">
        <v>561</v>
      </c>
      <c r="C326" s="81">
        <v>1257369</v>
      </c>
      <c r="D326" s="81">
        <v>34137.67</v>
      </c>
      <c r="E326" s="277">
        <v>2.71500808434119</v>
      </c>
      <c r="F326" s="81">
        <v>34137.67</v>
      </c>
      <c r="G326"/>
    </row>
    <row r="327" spans="1:7" ht="12.75">
      <c r="A327" s="280" t="s">
        <v>248</v>
      </c>
      <c r="B327" s="276" t="s">
        <v>249</v>
      </c>
      <c r="C327" s="81">
        <v>1257369</v>
      </c>
      <c r="D327" s="81">
        <v>34137.67</v>
      </c>
      <c r="E327" s="277">
        <v>2.71500808434119</v>
      </c>
      <c r="F327" s="81">
        <v>34137.67</v>
      </c>
      <c r="G327"/>
    </row>
    <row r="328" spans="1:7" ht="25.5">
      <c r="A328" s="278" t="s">
        <v>264</v>
      </c>
      <c r="B328" s="276" t="s">
        <v>265</v>
      </c>
      <c r="C328" s="81">
        <v>18803</v>
      </c>
      <c r="D328" s="81">
        <v>12455.81</v>
      </c>
      <c r="E328" s="277">
        <v>66.2437377014306</v>
      </c>
      <c r="F328" s="81">
        <v>0</v>
      </c>
      <c r="G328"/>
    </row>
    <row r="329" spans="1:7" ht="12.75">
      <c r="A329" s="279" t="s">
        <v>268</v>
      </c>
      <c r="B329" s="276" t="s">
        <v>269</v>
      </c>
      <c r="C329" s="81">
        <v>18803</v>
      </c>
      <c r="D329" s="81">
        <v>12455.81</v>
      </c>
      <c r="E329" s="277">
        <v>66.2437377014306</v>
      </c>
      <c r="F329" s="81">
        <v>0</v>
      </c>
      <c r="G329"/>
    </row>
    <row r="330" spans="1:7" ht="25.5">
      <c r="A330" s="278" t="s">
        <v>270</v>
      </c>
      <c r="B330" s="276" t="s">
        <v>271</v>
      </c>
      <c r="C330" s="81">
        <v>165281</v>
      </c>
      <c r="D330" s="81">
        <v>4381.77</v>
      </c>
      <c r="E330" s="277">
        <v>2.65110327260847</v>
      </c>
      <c r="F330" s="81">
        <v>4381.77</v>
      </c>
      <c r="G330"/>
    </row>
    <row r="331" spans="1:7" ht="39">
      <c r="A331" s="279" t="s">
        <v>276</v>
      </c>
      <c r="B331" s="276" t="s">
        <v>277</v>
      </c>
      <c r="C331" s="81">
        <v>165281</v>
      </c>
      <c r="D331" s="81">
        <v>4381.77</v>
      </c>
      <c r="E331" s="277">
        <v>2.65110327260847</v>
      </c>
      <c r="F331" s="81">
        <v>4381.77</v>
      </c>
      <c r="G331"/>
    </row>
    <row r="332" spans="1:7" ht="39">
      <c r="A332" s="280" t="s">
        <v>278</v>
      </c>
      <c r="B332" s="276" t="s">
        <v>279</v>
      </c>
      <c r="C332" s="81">
        <v>165281</v>
      </c>
      <c r="D332" s="81">
        <v>4381.77</v>
      </c>
      <c r="E332" s="277">
        <v>2.65110327260847</v>
      </c>
      <c r="F332" s="81">
        <v>4381.77</v>
      </c>
      <c r="G332"/>
    </row>
    <row r="333" spans="1:7" ht="12.75">
      <c r="A333" s="275" t="s">
        <v>101</v>
      </c>
      <c r="B333" s="276" t="s">
        <v>287</v>
      </c>
      <c r="C333" s="81">
        <v>211029</v>
      </c>
      <c r="D333" s="81">
        <v>9105.61</v>
      </c>
      <c r="E333" s="277">
        <v>4.31486193840657</v>
      </c>
      <c r="F333" s="81">
        <v>0</v>
      </c>
      <c r="G333"/>
    </row>
    <row r="334" spans="1:7" ht="12.75">
      <c r="A334" s="278" t="s">
        <v>288</v>
      </c>
      <c r="B334" s="276" t="s">
        <v>289</v>
      </c>
      <c r="C334" s="81">
        <v>211029</v>
      </c>
      <c r="D334" s="81">
        <v>9105.61</v>
      </c>
      <c r="E334" s="277">
        <v>4.31486193840657</v>
      </c>
      <c r="F334" s="81">
        <v>0</v>
      </c>
      <c r="G334"/>
    </row>
    <row r="335" spans="1:7" ht="12.75">
      <c r="A335" s="276"/>
      <c r="B335" s="276" t="s">
        <v>31</v>
      </c>
      <c r="C335" s="81">
        <v>0</v>
      </c>
      <c r="D335" s="81">
        <v>8337460.17</v>
      </c>
      <c r="E335" s="281" t="s">
        <v>27</v>
      </c>
      <c r="F335" s="81">
        <v>-1727630.89</v>
      </c>
      <c r="G335"/>
    </row>
    <row r="336" spans="1:7" ht="12.75">
      <c r="A336" s="273"/>
      <c r="B336" s="273" t="s">
        <v>417</v>
      </c>
      <c r="C336" s="90"/>
      <c r="D336" s="90"/>
      <c r="E336" s="274"/>
      <c r="F336" s="90"/>
      <c r="G336"/>
    </row>
    <row r="337" spans="1:7" ht="12.75">
      <c r="A337" s="273" t="s">
        <v>188</v>
      </c>
      <c r="B337" s="273" t="s">
        <v>189</v>
      </c>
      <c r="C337" s="90">
        <v>342854319</v>
      </c>
      <c r="D337" s="90">
        <v>342891826.63</v>
      </c>
      <c r="E337" s="274">
        <v>100.01093981552</v>
      </c>
      <c r="F337" s="90">
        <v>27345.53</v>
      </c>
      <c r="G337"/>
    </row>
    <row r="338" spans="1:7" ht="12.75">
      <c r="A338" s="275" t="s">
        <v>191</v>
      </c>
      <c r="B338" s="276" t="s">
        <v>192</v>
      </c>
      <c r="C338" s="81">
        <v>0</v>
      </c>
      <c r="D338" s="81">
        <v>37507.63</v>
      </c>
      <c r="E338" s="277">
        <v>0</v>
      </c>
      <c r="F338" s="81">
        <v>27345.53</v>
      </c>
      <c r="G338"/>
    </row>
    <row r="339" spans="1:7" ht="12.75">
      <c r="A339" s="278" t="s">
        <v>577</v>
      </c>
      <c r="B339" s="276" t="s">
        <v>535</v>
      </c>
      <c r="C339" s="81">
        <v>0</v>
      </c>
      <c r="D339" s="81">
        <v>37507.63</v>
      </c>
      <c r="E339" s="277">
        <v>0</v>
      </c>
      <c r="F339" s="81">
        <v>27345.53</v>
      </c>
      <c r="G339"/>
    </row>
    <row r="340" spans="1:7" ht="12.75">
      <c r="A340" s="275" t="s">
        <v>211</v>
      </c>
      <c r="B340" s="276" t="s">
        <v>212</v>
      </c>
      <c r="C340" s="81">
        <v>342854319</v>
      </c>
      <c r="D340" s="81">
        <v>342854319</v>
      </c>
      <c r="E340" s="277">
        <v>100</v>
      </c>
      <c r="F340" s="81">
        <v>0</v>
      </c>
      <c r="G340"/>
    </row>
    <row r="341" spans="1:7" ht="12.75">
      <c r="A341" s="278" t="s">
        <v>213</v>
      </c>
      <c r="B341" s="276" t="s">
        <v>214</v>
      </c>
      <c r="C341" s="81">
        <v>342854319</v>
      </c>
      <c r="D341" s="81">
        <v>342854319</v>
      </c>
      <c r="E341" s="277">
        <v>100</v>
      </c>
      <c r="F341" s="81">
        <v>0</v>
      </c>
      <c r="G341"/>
    </row>
    <row r="342" spans="1:7" ht="12.75">
      <c r="A342" s="273" t="s">
        <v>395</v>
      </c>
      <c r="B342" s="273" t="s">
        <v>396</v>
      </c>
      <c r="C342" s="90">
        <v>342854319</v>
      </c>
      <c r="D342" s="90">
        <v>38632656.9</v>
      </c>
      <c r="E342" s="274">
        <v>11.267951068162</v>
      </c>
      <c r="F342" s="90">
        <v>7159384.35</v>
      </c>
      <c r="G342"/>
    </row>
    <row r="343" spans="1:7" ht="12.75">
      <c r="A343" s="275" t="s">
        <v>218</v>
      </c>
      <c r="B343" s="276" t="s">
        <v>219</v>
      </c>
      <c r="C343" s="81">
        <v>342854319</v>
      </c>
      <c r="D343" s="81">
        <v>38632656.9</v>
      </c>
      <c r="E343" s="277">
        <v>11.267951068162</v>
      </c>
      <c r="F343" s="81">
        <v>7159384.35</v>
      </c>
      <c r="G343"/>
    </row>
    <row r="344" spans="1:7" ht="12.75">
      <c r="A344" s="278" t="s">
        <v>220</v>
      </c>
      <c r="B344" s="276" t="s">
        <v>221</v>
      </c>
      <c r="C344" s="81">
        <v>69903</v>
      </c>
      <c r="D344" s="81">
        <v>3328.14</v>
      </c>
      <c r="E344" s="277">
        <v>4.76108321531265</v>
      </c>
      <c r="F344" s="81">
        <v>2250.87</v>
      </c>
      <c r="G344"/>
    </row>
    <row r="345" spans="1:7" ht="12.75">
      <c r="A345" s="279" t="s">
        <v>228</v>
      </c>
      <c r="B345" s="276" t="s">
        <v>229</v>
      </c>
      <c r="C345" s="81">
        <v>69903</v>
      </c>
      <c r="D345" s="81">
        <v>3328.14</v>
      </c>
      <c r="E345" s="277">
        <v>4.76108321531265</v>
      </c>
      <c r="F345" s="81">
        <v>2250.87</v>
      </c>
      <c r="G345"/>
    </row>
    <row r="346" spans="1:7" ht="12.75">
      <c r="A346" s="279" t="s">
        <v>247</v>
      </c>
      <c r="B346" s="276" t="s">
        <v>561</v>
      </c>
      <c r="C346" s="81">
        <v>342464416</v>
      </c>
      <c r="D346" s="81">
        <v>38476090.86</v>
      </c>
      <c r="E346" s="277">
        <v>11.2350624071845</v>
      </c>
      <c r="F346" s="81">
        <v>7157027.28</v>
      </c>
      <c r="G346"/>
    </row>
    <row r="347" spans="1:7" ht="12.75">
      <c r="A347" s="280" t="s">
        <v>248</v>
      </c>
      <c r="B347" s="276" t="s">
        <v>249</v>
      </c>
      <c r="C347" s="81">
        <v>342464416</v>
      </c>
      <c r="D347" s="81">
        <v>38476090.86</v>
      </c>
      <c r="E347" s="277">
        <v>11.2350624071845</v>
      </c>
      <c r="F347" s="81">
        <v>7157027.28</v>
      </c>
      <c r="G347"/>
    </row>
    <row r="348" spans="1:7" ht="25.5">
      <c r="A348" s="278" t="s">
        <v>270</v>
      </c>
      <c r="B348" s="276" t="s">
        <v>271</v>
      </c>
      <c r="C348" s="81">
        <v>320000</v>
      </c>
      <c r="D348" s="81">
        <v>153237.9</v>
      </c>
      <c r="E348" s="277">
        <v>47.88684375</v>
      </c>
      <c r="F348" s="81">
        <v>106.2</v>
      </c>
      <c r="G348"/>
    </row>
    <row r="349" spans="1:7" ht="39">
      <c r="A349" s="279" t="s">
        <v>276</v>
      </c>
      <c r="B349" s="276" t="s">
        <v>277</v>
      </c>
      <c r="C349" s="81">
        <v>320000</v>
      </c>
      <c r="D349" s="81">
        <v>153237.9</v>
      </c>
      <c r="E349" s="277">
        <v>47.88684375</v>
      </c>
      <c r="F349" s="81">
        <v>106.2</v>
      </c>
      <c r="G349"/>
    </row>
    <row r="350" spans="1:7" ht="39">
      <c r="A350" s="280" t="s">
        <v>278</v>
      </c>
      <c r="B350" s="276" t="s">
        <v>279</v>
      </c>
      <c r="C350" s="81">
        <v>120000</v>
      </c>
      <c r="D350" s="81">
        <v>39540.25</v>
      </c>
      <c r="E350" s="277">
        <v>32.9502083333333</v>
      </c>
      <c r="F350" s="81">
        <v>106.2</v>
      </c>
      <c r="G350"/>
    </row>
    <row r="351" spans="1:7" ht="64.5">
      <c r="A351" s="280" t="s">
        <v>280</v>
      </c>
      <c r="B351" s="276" t="s">
        <v>564</v>
      </c>
      <c r="C351" s="81">
        <v>200000</v>
      </c>
      <c r="D351" s="81">
        <v>113697.65</v>
      </c>
      <c r="E351" s="277">
        <v>56.848825</v>
      </c>
      <c r="F351" s="81">
        <v>0</v>
      </c>
      <c r="G351"/>
    </row>
    <row r="352" spans="1:7" ht="12.75">
      <c r="A352" s="276"/>
      <c r="B352" s="276" t="s">
        <v>31</v>
      </c>
      <c r="C352" s="81">
        <v>0</v>
      </c>
      <c r="D352" s="81">
        <v>304259169.73</v>
      </c>
      <c r="E352" s="281" t="s">
        <v>27</v>
      </c>
      <c r="F352" s="81">
        <v>-7132038.82</v>
      </c>
      <c r="G352"/>
    </row>
    <row r="353" spans="1:7" ht="12.75">
      <c r="A353" s="273"/>
      <c r="B353" s="273" t="s">
        <v>418</v>
      </c>
      <c r="C353" s="90"/>
      <c r="D353" s="90"/>
      <c r="E353" s="274"/>
      <c r="F353" s="90"/>
      <c r="G353"/>
    </row>
    <row r="354" spans="1:7" ht="12.75">
      <c r="A354" s="273" t="s">
        <v>188</v>
      </c>
      <c r="B354" s="273" t="s">
        <v>189</v>
      </c>
      <c r="C354" s="90">
        <v>253162505</v>
      </c>
      <c r="D354" s="90">
        <v>261413448.79</v>
      </c>
      <c r="E354" s="274">
        <v>103.259149213269</v>
      </c>
      <c r="F354" s="90">
        <v>-1684543.08</v>
      </c>
      <c r="G354"/>
    </row>
    <row r="355" spans="1:7" ht="12.75">
      <c r="A355" s="275" t="s">
        <v>191</v>
      </c>
      <c r="B355" s="276" t="s">
        <v>192</v>
      </c>
      <c r="C355" s="81">
        <v>0</v>
      </c>
      <c r="D355" s="81">
        <v>33497.86</v>
      </c>
      <c r="E355" s="277">
        <v>0</v>
      </c>
      <c r="F355" s="81">
        <v>13572.83</v>
      </c>
      <c r="G355"/>
    </row>
    <row r="356" spans="1:7" ht="12.75">
      <c r="A356" s="278" t="s">
        <v>577</v>
      </c>
      <c r="B356" s="276" t="s">
        <v>535</v>
      </c>
      <c r="C356" s="81">
        <v>0</v>
      </c>
      <c r="D356" s="81">
        <v>33497.86</v>
      </c>
      <c r="E356" s="277">
        <v>0</v>
      </c>
      <c r="F356" s="81">
        <v>13572.83</v>
      </c>
      <c r="G356"/>
    </row>
    <row r="357" spans="1:7" ht="12.75">
      <c r="A357" s="275" t="s">
        <v>211</v>
      </c>
      <c r="B357" s="276" t="s">
        <v>212</v>
      </c>
      <c r="C357" s="81">
        <v>253162505</v>
      </c>
      <c r="D357" s="81">
        <v>261379950.93</v>
      </c>
      <c r="E357" s="277">
        <v>103.245917451322</v>
      </c>
      <c r="F357" s="81">
        <v>-1698115.91</v>
      </c>
      <c r="G357"/>
    </row>
    <row r="358" spans="1:7" ht="12.75">
      <c r="A358" s="278" t="s">
        <v>213</v>
      </c>
      <c r="B358" s="276" t="s">
        <v>214</v>
      </c>
      <c r="C358" s="81">
        <v>253162505</v>
      </c>
      <c r="D358" s="81">
        <v>253162505</v>
      </c>
      <c r="E358" s="277">
        <v>100</v>
      </c>
      <c r="F358" s="81">
        <v>0</v>
      </c>
      <c r="G358"/>
    </row>
    <row r="359" spans="1:7" ht="25.5">
      <c r="A359" s="278" t="s">
        <v>215</v>
      </c>
      <c r="B359" s="276" t="s">
        <v>216</v>
      </c>
      <c r="C359" s="81">
        <v>0</v>
      </c>
      <c r="D359" s="81">
        <v>8217445.93</v>
      </c>
      <c r="E359" s="277">
        <v>0</v>
      </c>
      <c r="F359" s="81">
        <v>-1698115.91</v>
      </c>
      <c r="G359"/>
    </row>
    <row r="360" spans="1:7" ht="12.75">
      <c r="A360" s="273" t="s">
        <v>395</v>
      </c>
      <c r="B360" s="273" t="s">
        <v>396</v>
      </c>
      <c r="C360" s="90">
        <v>253162505</v>
      </c>
      <c r="D360" s="90">
        <v>98423216.45</v>
      </c>
      <c r="E360" s="274">
        <v>38.8774856094902</v>
      </c>
      <c r="F360" s="90">
        <v>15712767.15</v>
      </c>
      <c r="G360"/>
    </row>
    <row r="361" spans="1:7" ht="12.75">
      <c r="A361" s="275" t="s">
        <v>218</v>
      </c>
      <c r="B361" s="276" t="s">
        <v>219</v>
      </c>
      <c r="C361" s="81">
        <v>249671792</v>
      </c>
      <c r="D361" s="81">
        <v>97234671.75</v>
      </c>
      <c r="E361" s="277">
        <v>38.9449969382204</v>
      </c>
      <c r="F361" s="81">
        <v>15562300.23</v>
      </c>
      <c r="G361"/>
    </row>
    <row r="362" spans="1:7" ht="12.75">
      <c r="A362" s="278" t="s">
        <v>220</v>
      </c>
      <c r="B362" s="276" t="s">
        <v>221</v>
      </c>
      <c r="C362" s="81">
        <v>8863777</v>
      </c>
      <c r="D362" s="81">
        <v>3974550.21</v>
      </c>
      <c r="E362" s="277">
        <v>44.8403678251382</v>
      </c>
      <c r="F362" s="81">
        <v>748612.22</v>
      </c>
      <c r="G362"/>
    </row>
    <row r="363" spans="1:7" ht="12.75">
      <c r="A363" s="279" t="s">
        <v>222</v>
      </c>
      <c r="B363" s="276" t="s">
        <v>223</v>
      </c>
      <c r="C363" s="81">
        <v>6828647</v>
      </c>
      <c r="D363" s="81">
        <v>3189262.22</v>
      </c>
      <c r="E363" s="277">
        <v>46.7041599895265</v>
      </c>
      <c r="F363" s="81">
        <v>513960</v>
      </c>
      <c r="G363"/>
    </row>
    <row r="364" spans="1:7" ht="12.75">
      <c r="A364" s="279" t="s">
        <v>228</v>
      </c>
      <c r="B364" s="276" t="s">
        <v>229</v>
      </c>
      <c r="C364" s="81">
        <v>2035130</v>
      </c>
      <c r="D364" s="81">
        <v>785287.99</v>
      </c>
      <c r="E364" s="277">
        <v>38.5866254244201</v>
      </c>
      <c r="F364" s="81">
        <v>234652.22</v>
      </c>
      <c r="G364"/>
    </row>
    <row r="365" spans="1:7" ht="12.75">
      <c r="A365" s="279" t="s">
        <v>247</v>
      </c>
      <c r="B365" s="276" t="s">
        <v>561</v>
      </c>
      <c r="C365" s="81">
        <v>239083368</v>
      </c>
      <c r="D365" s="81">
        <v>92152745.13</v>
      </c>
      <c r="E365" s="277">
        <v>38.5441889583888</v>
      </c>
      <c r="F365" s="81">
        <v>14672845.37</v>
      </c>
      <c r="G365"/>
    </row>
    <row r="366" spans="1:7" ht="12.75">
      <c r="A366" s="280" t="s">
        <v>248</v>
      </c>
      <c r="B366" s="276" t="s">
        <v>249</v>
      </c>
      <c r="C366" s="81">
        <v>239083368</v>
      </c>
      <c r="D366" s="81">
        <v>92152745.13</v>
      </c>
      <c r="E366" s="277">
        <v>38.5441889583888</v>
      </c>
      <c r="F366" s="81">
        <v>14672845.37</v>
      </c>
      <c r="G366"/>
    </row>
    <row r="367" spans="1:7" ht="25.5">
      <c r="A367" s="278" t="s">
        <v>270</v>
      </c>
      <c r="B367" s="276" t="s">
        <v>271</v>
      </c>
      <c r="C367" s="81">
        <v>1724647</v>
      </c>
      <c r="D367" s="81">
        <v>1107376.41</v>
      </c>
      <c r="E367" s="277">
        <v>64.2088734680198</v>
      </c>
      <c r="F367" s="81">
        <v>140842.64</v>
      </c>
      <c r="G367"/>
    </row>
    <row r="368" spans="1:7" ht="39">
      <c r="A368" s="279" t="s">
        <v>276</v>
      </c>
      <c r="B368" s="276" t="s">
        <v>277</v>
      </c>
      <c r="C368" s="81">
        <v>1724647</v>
      </c>
      <c r="D368" s="81">
        <v>1107376.41</v>
      </c>
      <c r="E368" s="277">
        <v>64.2088734680198</v>
      </c>
      <c r="F368" s="81">
        <v>140842.64</v>
      </c>
      <c r="G368"/>
    </row>
    <row r="369" spans="1:7" ht="39">
      <c r="A369" s="280" t="s">
        <v>278</v>
      </c>
      <c r="B369" s="276" t="s">
        <v>279</v>
      </c>
      <c r="C369" s="81">
        <v>61432</v>
      </c>
      <c r="D369" s="81">
        <v>42221.44</v>
      </c>
      <c r="E369" s="277">
        <v>68.7287407214481</v>
      </c>
      <c r="F369" s="81">
        <v>11474.87</v>
      </c>
      <c r="G369"/>
    </row>
    <row r="370" spans="1:7" ht="64.5">
      <c r="A370" s="280" t="s">
        <v>280</v>
      </c>
      <c r="B370" s="276" t="s">
        <v>564</v>
      </c>
      <c r="C370" s="81">
        <v>1663215</v>
      </c>
      <c r="D370" s="81">
        <v>1065154.97</v>
      </c>
      <c r="E370" s="277">
        <v>64.0419290350315</v>
      </c>
      <c r="F370" s="81">
        <v>129367.77</v>
      </c>
      <c r="G370"/>
    </row>
    <row r="371" spans="1:7" ht="12.75">
      <c r="A371" s="275" t="s">
        <v>101</v>
      </c>
      <c r="B371" s="276" t="s">
        <v>287</v>
      </c>
      <c r="C371" s="81">
        <v>3490713</v>
      </c>
      <c r="D371" s="81">
        <v>1188544.7</v>
      </c>
      <c r="E371" s="277">
        <v>34.0487659684426</v>
      </c>
      <c r="F371" s="81">
        <v>150466.92</v>
      </c>
      <c r="G371"/>
    </row>
    <row r="372" spans="1:7" ht="12.75">
      <c r="A372" s="278" t="s">
        <v>288</v>
      </c>
      <c r="B372" s="276" t="s">
        <v>289</v>
      </c>
      <c r="C372" s="81">
        <v>1819028</v>
      </c>
      <c r="D372" s="81">
        <v>221666.84</v>
      </c>
      <c r="E372" s="277">
        <v>12.1860048333506</v>
      </c>
      <c r="F372" s="81">
        <v>22758.47</v>
      </c>
      <c r="G372"/>
    </row>
    <row r="373" spans="1:7" ht="12.75">
      <c r="A373" s="278" t="s">
        <v>293</v>
      </c>
      <c r="B373" s="276" t="s">
        <v>294</v>
      </c>
      <c r="C373" s="81">
        <v>1671685</v>
      </c>
      <c r="D373" s="81">
        <v>966877.86</v>
      </c>
      <c r="E373" s="277">
        <v>57.8385198168315</v>
      </c>
      <c r="F373" s="81">
        <v>127708.45</v>
      </c>
      <c r="G373"/>
    </row>
    <row r="374" spans="1:7" ht="51.75">
      <c r="A374" s="279" t="s">
        <v>299</v>
      </c>
      <c r="B374" s="276" t="s">
        <v>300</v>
      </c>
      <c r="C374" s="81">
        <v>1671685</v>
      </c>
      <c r="D374" s="81">
        <v>966877.86</v>
      </c>
      <c r="E374" s="277">
        <v>57.8385198168315</v>
      </c>
      <c r="F374" s="81">
        <v>127708.45</v>
      </c>
      <c r="G374"/>
    </row>
    <row r="375" spans="1:7" ht="39">
      <c r="A375" s="280" t="s">
        <v>301</v>
      </c>
      <c r="B375" s="276" t="s">
        <v>302</v>
      </c>
      <c r="C375" s="81">
        <v>1621685</v>
      </c>
      <c r="D375" s="81">
        <v>966099.48</v>
      </c>
      <c r="E375" s="277">
        <v>59.5738062570721</v>
      </c>
      <c r="F375" s="81">
        <v>127163.95</v>
      </c>
      <c r="G375"/>
    </row>
    <row r="376" spans="1:7" ht="64.5">
      <c r="A376" s="280" t="s">
        <v>303</v>
      </c>
      <c r="B376" s="276" t="s">
        <v>304</v>
      </c>
      <c r="C376" s="81">
        <v>50000</v>
      </c>
      <c r="D376" s="81">
        <v>778.38</v>
      </c>
      <c r="E376" s="277">
        <v>1.55676</v>
      </c>
      <c r="F376" s="81">
        <v>544.5</v>
      </c>
      <c r="G376"/>
    </row>
    <row r="377" spans="1:7" ht="12.75">
      <c r="A377" s="276"/>
      <c r="B377" s="276" t="s">
        <v>31</v>
      </c>
      <c r="C377" s="81">
        <v>0</v>
      </c>
      <c r="D377" s="81">
        <v>162990232.34</v>
      </c>
      <c r="E377" s="281" t="s">
        <v>27</v>
      </c>
      <c r="F377" s="81">
        <v>-17397310.23</v>
      </c>
      <c r="G377"/>
    </row>
    <row r="378" spans="1:7" ht="25.5">
      <c r="A378" s="273"/>
      <c r="B378" s="273" t="s">
        <v>585</v>
      </c>
      <c r="C378" s="90"/>
      <c r="D378" s="90"/>
      <c r="E378" s="274"/>
      <c r="F378" s="90"/>
      <c r="G378"/>
    </row>
    <row r="379" spans="1:7" ht="12.75">
      <c r="A379" s="273" t="s">
        <v>188</v>
      </c>
      <c r="B379" s="273" t="s">
        <v>189</v>
      </c>
      <c r="C379" s="90">
        <v>41088190</v>
      </c>
      <c r="D379" s="90">
        <v>41965727.59</v>
      </c>
      <c r="E379" s="274">
        <v>102.135741657153</v>
      </c>
      <c r="F379" s="90">
        <v>-315502.69</v>
      </c>
      <c r="G379"/>
    </row>
    <row r="380" spans="1:7" ht="12.75">
      <c r="A380" s="275" t="s">
        <v>191</v>
      </c>
      <c r="B380" s="276" t="s">
        <v>192</v>
      </c>
      <c r="C380" s="81">
        <v>57950</v>
      </c>
      <c r="D380" s="81">
        <v>62550</v>
      </c>
      <c r="E380" s="277">
        <v>107.937877480587</v>
      </c>
      <c r="F380" s="81">
        <v>-4413.94</v>
      </c>
      <c r="G380"/>
    </row>
    <row r="381" spans="1:7" ht="12.75">
      <c r="A381" s="278" t="s">
        <v>577</v>
      </c>
      <c r="B381" s="276" t="s">
        <v>535</v>
      </c>
      <c r="C381" s="81">
        <v>57950</v>
      </c>
      <c r="D381" s="81">
        <v>62550</v>
      </c>
      <c r="E381" s="277">
        <v>107.937877480587</v>
      </c>
      <c r="F381" s="81">
        <v>-4413.94</v>
      </c>
      <c r="G381"/>
    </row>
    <row r="382" spans="1:7" ht="12.75">
      <c r="A382" s="275" t="s">
        <v>211</v>
      </c>
      <c r="B382" s="276" t="s">
        <v>212</v>
      </c>
      <c r="C382" s="81">
        <v>41030240</v>
      </c>
      <c r="D382" s="81">
        <v>41903177.59</v>
      </c>
      <c r="E382" s="277">
        <v>102.12754687762</v>
      </c>
      <c r="F382" s="81">
        <v>-311088.75</v>
      </c>
      <c r="G382"/>
    </row>
    <row r="383" spans="1:7" ht="12.75">
      <c r="A383" s="278" t="s">
        <v>213</v>
      </c>
      <c r="B383" s="276" t="s">
        <v>214</v>
      </c>
      <c r="C383" s="81">
        <v>41030240</v>
      </c>
      <c r="D383" s="81">
        <v>41030240</v>
      </c>
      <c r="E383" s="277">
        <v>100</v>
      </c>
      <c r="F383" s="81">
        <v>-216303</v>
      </c>
      <c r="G383"/>
    </row>
    <row r="384" spans="1:7" ht="25.5">
      <c r="A384" s="278" t="s">
        <v>215</v>
      </c>
      <c r="B384" s="276" t="s">
        <v>216</v>
      </c>
      <c r="C384" s="81">
        <v>0</v>
      </c>
      <c r="D384" s="81">
        <v>872937.59</v>
      </c>
      <c r="E384" s="277">
        <v>0</v>
      </c>
      <c r="F384" s="81">
        <v>-94785.75</v>
      </c>
      <c r="G384"/>
    </row>
    <row r="385" spans="1:7" ht="12.75">
      <c r="A385" s="273" t="s">
        <v>395</v>
      </c>
      <c r="B385" s="273" t="s">
        <v>396</v>
      </c>
      <c r="C385" s="90">
        <v>41088190</v>
      </c>
      <c r="D385" s="90">
        <v>17378311.04</v>
      </c>
      <c r="E385" s="274">
        <v>42.2951486546377</v>
      </c>
      <c r="F385" s="90">
        <v>4834931.13</v>
      </c>
      <c r="G385"/>
    </row>
    <row r="386" spans="1:7" ht="12.75">
      <c r="A386" s="275" t="s">
        <v>218</v>
      </c>
      <c r="B386" s="276" t="s">
        <v>219</v>
      </c>
      <c r="C386" s="81">
        <v>35574289</v>
      </c>
      <c r="D386" s="81">
        <v>15268427.44</v>
      </c>
      <c r="E386" s="277">
        <v>42.9198386508863</v>
      </c>
      <c r="F386" s="81">
        <v>4513460.11</v>
      </c>
      <c r="G386"/>
    </row>
    <row r="387" spans="1:7" ht="12.75">
      <c r="A387" s="278" t="s">
        <v>220</v>
      </c>
      <c r="B387" s="276" t="s">
        <v>221</v>
      </c>
      <c r="C387" s="81">
        <v>1599399</v>
      </c>
      <c r="D387" s="81">
        <v>878765.05</v>
      </c>
      <c r="E387" s="277">
        <v>54.9434537598185</v>
      </c>
      <c r="F387" s="81">
        <v>159016.26</v>
      </c>
      <c r="G387"/>
    </row>
    <row r="388" spans="1:7" ht="12.75">
      <c r="A388" s="279" t="s">
        <v>222</v>
      </c>
      <c r="B388" s="276" t="s">
        <v>223</v>
      </c>
      <c r="C388" s="81">
        <v>1158585</v>
      </c>
      <c r="D388" s="81">
        <v>567324.07</v>
      </c>
      <c r="E388" s="277">
        <v>48.9669786852065</v>
      </c>
      <c r="F388" s="81">
        <v>107105.98</v>
      </c>
      <c r="G388"/>
    </row>
    <row r="389" spans="1:7" ht="12.75">
      <c r="A389" s="279" t="s">
        <v>228</v>
      </c>
      <c r="B389" s="276" t="s">
        <v>229</v>
      </c>
      <c r="C389" s="81">
        <v>440814</v>
      </c>
      <c r="D389" s="81">
        <v>311440.98</v>
      </c>
      <c r="E389" s="277">
        <v>70.6513359376063</v>
      </c>
      <c r="F389" s="81">
        <v>51910.28</v>
      </c>
      <c r="G389"/>
    </row>
    <row r="390" spans="1:7" ht="12.75">
      <c r="A390" s="279" t="s">
        <v>247</v>
      </c>
      <c r="B390" s="276" t="s">
        <v>561</v>
      </c>
      <c r="C390" s="81">
        <v>24743246</v>
      </c>
      <c r="D390" s="81">
        <v>8917015.03</v>
      </c>
      <c r="E390" s="277">
        <v>36.0381779739004</v>
      </c>
      <c r="F390" s="81">
        <v>1426702.27</v>
      </c>
      <c r="G390"/>
    </row>
    <row r="391" spans="1:7" ht="12.75">
      <c r="A391" s="280" t="s">
        <v>248</v>
      </c>
      <c r="B391" s="276" t="s">
        <v>249</v>
      </c>
      <c r="C391" s="81">
        <v>24743246</v>
      </c>
      <c r="D391" s="81">
        <v>8917015.03</v>
      </c>
      <c r="E391" s="277">
        <v>36.0381779739004</v>
      </c>
      <c r="F391" s="81">
        <v>1426702.27</v>
      </c>
      <c r="G391"/>
    </row>
    <row r="392" spans="1:7" ht="25.5">
      <c r="A392" s="278" t="s">
        <v>270</v>
      </c>
      <c r="B392" s="276" t="s">
        <v>271</v>
      </c>
      <c r="C392" s="81">
        <v>9231644</v>
      </c>
      <c r="D392" s="81">
        <v>5472647.36</v>
      </c>
      <c r="E392" s="277">
        <v>59.2813951664514</v>
      </c>
      <c r="F392" s="81">
        <v>2927741.58</v>
      </c>
      <c r="G392"/>
    </row>
    <row r="393" spans="1:7" ht="39">
      <c r="A393" s="279" t="s">
        <v>276</v>
      </c>
      <c r="B393" s="276" t="s">
        <v>277</v>
      </c>
      <c r="C393" s="81">
        <v>9231644</v>
      </c>
      <c r="D393" s="81">
        <v>5472647.36</v>
      </c>
      <c r="E393" s="277">
        <v>59.2813951664514</v>
      </c>
      <c r="F393" s="81">
        <v>2927741.58</v>
      </c>
      <c r="G393"/>
    </row>
    <row r="394" spans="1:7" ht="39">
      <c r="A394" s="280" t="s">
        <v>278</v>
      </c>
      <c r="B394" s="276" t="s">
        <v>279</v>
      </c>
      <c r="C394" s="81">
        <v>116250</v>
      </c>
      <c r="D394" s="81">
        <v>36132.45</v>
      </c>
      <c r="E394" s="277">
        <v>31.0816774193548</v>
      </c>
      <c r="F394" s="81">
        <v>21210.54</v>
      </c>
      <c r="G394"/>
    </row>
    <row r="395" spans="1:7" ht="64.5">
      <c r="A395" s="280" t="s">
        <v>280</v>
      </c>
      <c r="B395" s="276" t="s">
        <v>564</v>
      </c>
      <c r="C395" s="81">
        <v>9115394</v>
      </c>
      <c r="D395" s="81">
        <v>5436514.91</v>
      </c>
      <c r="E395" s="277">
        <v>59.6410304370826</v>
      </c>
      <c r="F395" s="81">
        <v>2906531.04</v>
      </c>
      <c r="G395"/>
    </row>
    <row r="396" spans="1:7" ht="12.75">
      <c r="A396" s="275" t="s">
        <v>101</v>
      </c>
      <c r="B396" s="276" t="s">
        <v>287</v>
      </c>
      <c r="C396" s="81">
        <v>5513901</v>
      </c>
      <c r="D396" s="81">
        <v>2109883.6</v>
      </c>
      <c r="E396" s="277">
        <v>38.2648074385086</v>
      </c>
      <c r="F396" s="81">
        <v>321471.02</v>
      </c>
      <c r="G396"/>
    </row>
    <row r="397" spans="1:7" ht="12.75">
      <c r="A397" s="278" t="s">
        <v>288</v>
      </c>
      <c r="B397" s="276" t="s">
        <v>289</v>
      </c>
      <c r="C397" s="81">
        <v>415183</v>
      </c>
      <c r="D397" s="81">
        <v>259350.75</v>
      </c>
      <c r="E397" s="277">
        <v>62.4666111088363</v>
      </c>
      <c r="F397" s="81">
        <v>306.52</v>
      </c>
      <c r="G397"/>
    </row>
    <row r="398" spans="1:7" ht="12.75">
      <c r="A398" s="278" t="s">
        <v>293</v>
      </c>
      <c r="B398" s="276" t="s">
        <v>294</v>
      </c>
      <c r="C398" s="81">
        <v>5098718</v>
      </c>
      <c r="D398" s="81">
        <v>1850532.85</v>
      </c>
      <c r="E398" s="277">
        <v>36.2940811788375</v>
      </c>
      <c r="F398" s="81">
        <v>321164.5</v>
      </c>
      <c r="G398"/>
    </row>
    <row r="399" spans="1:7" ht="51.75">
      <c r="A399" s="279" t="s">
        <v>299</v>
      </c>
      <c r="B399" s="276" t="s">
        <v>300</v>
      </c>
      <c r="C399" s="81">
        <v>5098718</v>
      </c>
      <c r="D399" s="81">
        <v>1850532.85</v>
      </c>
      <c r="E399" s="277">
        <v>36.2940811788375</v>
      </c>
      <c r="F399" s="81">
        <v>321164.5</v>
      </c>
      <c r="G399"/>
    </row>
    <row r="400" spans="1:7" ht="39">
      <c r="A400" s="280" t="s">
        <v>301</v>
      </c>
      <c r="B400" s="276" t="s">
        <v>302</v>
      </c>
      <c r="C400" s="81">
        <v>5098718</v>
      </c>
      <c r="D400" s="81">
        <v>1850532.85</v>
      </c>
      <c r="E400" s="277">
        <v>36.2940811788375</v>
      </c>
      <c r="F400" s="81">
        <v>321164.5</v>
      </c>
      <c r="G400"/>
    </row>
    <row r="401" spans="1:7" ht="12.75">
      <c r="A401" s="276"/>
      <c r="B401" s="276" t="s">
        <v>31</v>
      </c>
      <c r="C401" s="81">
        <v>0</v>
      </c>
      <c r="D401" s="81">
        <v>24587416.55</v>
      </c>
      <c r="E401" s="281" t="s">
        <v>27</v>
      </c>
      <c r="F401" s="81">
        <v>-5150433.82</v>
      </c>
      <c r="G401"/>
    </row>
    <row r="402" spans="1:7" ht="12.75">
      <c r="A402" s="273"/>
      <c r="B402" s="273" t="s">
        <v>419</v>
      </c>
      <c r="C402" s="90"/>
      <c r="D402" s="90"/>
      <c r="E402" s="274"/>
      <c r="F402" s="90"/>
      <c r="G402"/>
    </row>
    <row r="403" spans="1:7" ht="12.75">
      <c r="A403" s="273" t="s">
        <v>188</v>
      </c>
      <c r="B403" s="273" t="s">
        <v>189</v>
      </c>
      <c r="C403" s="90">
        <v>26939220</v>
      </c>
      <c r="D403" s="90">
        <v>9069335.77</v>
      </c>
      <c r="E403" s="274">
        <v>33.6659182040163</v>
      </c>
      <c r="F403" s="90">
        <v>25237.28</v>
      </c>
      <c r="G403"/>
    </row>
    <row r="404" spans="1:7" ht="12.75">
      <c r="A404" s="275" t="s">
        <v>191</v>
      </c>
      <c r="B404" s="276" t="s">
        <v>192</v>
      </c>
      <c r="C404" s="81">
        <v>23490130</v>
      </c>
      <c r="D404" s="81">
        <v>5620245.77</v>
      </c>
      <c r="E404" s="277">
        <v>23.9259883619205</v>
      </c>
      <c r="F404" s="81">
        <v>25237.28</v>
      </c>
      <c r="G404"/>
    </row>
    <row r="405" spans="1:7" ht="12.75">
      <c r="A405" s="278" t="s">
        <v>577</v>
      </c>
      <c r="B405" s="276" t="s">
        <v>535</v>
      </c>
      <c r="C405" s="81">
        <v>23490130</v>
      </c>
      <c r="D405" s="81">
        <v>5620245.77</v>
      </c>
      <c r="E405" s="277">
        <v>23.9259883619205</v>
      </c>
      <c r="F405" s="81">
        <v>25237.28</v>
      </c>
      <c r="G405"/>
    </row>
    <row r="406" spans="1:7" ht="12.75">
      <c r="A406" s="275" t="s">
        <v>211</v>
      </c>
      <c r="B406" s="276" t="s">
        <v>212</v>
      </c>
      <c r="C406" s="81">
        <v>3449090</v>
      </c>
      <c r="D406" s="81">
        <v>3449090</v>
      </c>
      <c r="E406" s="277">
        <v>100</v>
      </c>
      <c r="F406" s="81">
        <v>0</v>
      </c>
      <c r="G406"/>
    </row>
    <row r="407" spans="1:7" ht="12.75">
      <c r="A407" s="278" t="s">
        <v>213</v>
      </c>
      <c r="B407" s="276" t="s">
        <v>214</v>
      </c>
      <c r="C407" s="81">
        <v>3449090</v>
      </c>
      <c r="D407" s="81">
        <v>3449090</v>
      </c>
      <c r="E407" s="277">
        <v>100</v>
      </c>
      <c r="F407" s="81">
        <v>0</v>
      </c>
      <c r="G407"/>
    </row>
    <row r="408" spans="1:7" ht="12.75">
      <c r="A408" s="273" t="s">
        <v>395</v>
      </c>
      <c r="B408" s="273" t="s">
        <v>396</v>
      </c>
      <c r="C408" s="90">
        <v>27839033</v>
      </c>
      <c r="D408" s="90">
        <v>6087249.78</v>
      </c>
      <c r="E408" s="274">
        <v>21.8658808299843</v>
      </c>
      <c r="F408" s="90">
        <v>508723.99</v>
      </c>
      <c r="G408"/>
    </row>
    <row r="409" spans="1:7" ht="12.75">
      <c r="A409" s="275" t="s">
        <v>218</v>
      </c>
      <c r="B409" s="276" t="s">
        <v>219</v>
      </c>
      <c r="C409" s="81">
        <v>27524404</v>
      </c>
      <c r="D409" s="81">
        <v>6003744.55</v>
      </c>
      <c r="E409" s="277">
        <v>21.812441606365</v>
      </c>
      <c r="F409" s="81">
        <v>478766.59</v>
      </c>
      <c r="G409"/>
    </row>
    <row r="410" spans="1:7" ht="12.75">
      <c r="A410" s="278" t="s">
        <v>220</v>
      </c>
      <c r="B410" s="276" t="s">
        <v>221</v>
      </c>
      <c r="C410" s="81">
        <v>11029765</v>
      </c>
      <c r="D410" s="81">
        <v>5680572.68</v>
      </c>
      <c r="E410" s="277">
        <v>51.5022095212364</v>
      </c>
      <c r="F410" s="81">
        <v>446686.65</v>
      </c>
      <c r="G410"/>
    </row>
    <row r="411" spans="1:7" ht="12.75">
      <c r="A411" s="279" t="s">
        <v>222</v>
      </c>
      <c r="B411" s="276" t="s">
        <v>223</v>
      </c>
      <c r="C411" s="81">
        <v>2227767</v>
      </c>
      <c r="D411" s="81">
        <v>871406.5</v>
      </c>
      <c r="E411" s="277">
        <v>39.1156929786643</v>
      </c>
      <c r="F411" s="81">
        <v>125887.85</v>
      </c>
      <c r="G411"/>
    </row>
    <row r="412" spans="1:7" ht="12.75">
      <c r="A412" s="279" t="s">
        <v>228</v>
      </c>
      <c r="B412" s="276" t="s">
        <v>229</v>
      </c>
      <c r="C412" s="81">
        <v>8801998</v>
      </c>
      <c r="D412" s="81">
        <v>4809166.18</v>
      </c>
      <c r="E412" s="277">
        <v>54.6372105515134</v>
      </c>
      <c r="F412" s="81">
        <v>320798.8</v>
      </c>
      <c r="G412"/>
    </row>
    <row r="413" spans="1:7" ht="12.75">
      <c r="A413" s="279" t="s">
        <v>247</v>
      </c>
      <c r="B413" s="276" t="s">
        <v>561</v>
      </c>
      <c r="C413" s="81">
        <v>519850</v>
      </c>
      <c r="D413" s="81">
        <v>308123.18</v>
      </c>
      <c r="E413" s="277">
        <v>59.2715552563239</v>
      </c>
      <c r="F413" s="81">
        <v>17209.94</v>
      </c>
      <c r="G413"/>
    </row>
    <row r="414" spans="1:7" ht="12.75">
      <c r="A414" s="280" t="s">
        <v>248</v>
      </c>
      <c r="B414" s="276" t="s">
        <v>249</v>
      </c>
      <c r="C414" s="81">
        <v>519850</v>
      </c>
      <c r="D414" s="81">
        <v>308123.18</v>
      </c>
      <c r="E414" s="277">
        <v>59.2715552563239</v>
      </c>
      <c r="F414" s="81">
        <v>17209.94</v>
      </c>
      <c r="G414"/>
    </row>
    <row r="415" spans="1:7" ht="25.5">
      <c r="A415" s="278" t="s">
        <v>264</v>
      </c>
      <c r="B415" s="276" t="s">
        <v>265</v>
      </c>
      <c r="C415" s="81">
        <v>15959740</v>
      </c>
      <c r="D415" s="81">
        <v>0</v>
      </c>
      <c r="E415" s="277">
        <v>0</v>
      </c>
      <c r="F415" s="81">
        <v>0</v>
      </c>
      <c r="G415"/>
    </row>
    <row r="416" spans="1:7" ht="12.75">
      <c r="A416" s="279" t="s">
        <v>268</v>
      </c>
      <c r="B416" s="276" t="s">
        <v>269</v>
      </c>
      <c r="C416" s="81">
        <v>15959740</v>
      </c>
      <c r="D416" s="81">
        <v>0</v>
      </c>
      <c r="E416" s="277">
        <v>0</v>
      </c>
      <c r="F416" s="81">
        <v>0</v>
      </c>
      <c r="G416"/>
    </row>
    <row r="417" spans="1:7" ht="25.5">
      <c r="A417" s="278" t="s">
        <v>270</v>
      </c>
      <c r="B417" s="276" t="s">
        <v>271</v>
      </c>
      <c r="C417" s="81">
        <v>15049</v>
      </c>
      <c r="D417" s="81">
        <v>15048.69</v>
      </c>
      <c r="E417" s="277">
        <v>99.9979400624626</v>
      </c>
      <c r="F417" s="81">
        <v>14870</v>
      </c>
      <c r="G417"/>
    </row>
    <row r="418" spans="1:7" ht="39">
      <c r="A418" s="279" t="s">
        <v>276</v>
      </c>
      <c r="B418" s="276" t="s">
        <v>277</v>
      </c>
      <c r="C418" s="81">
        <v>179</v>
      </c>
      <c r="D418" s="81">
        <v>178.69</v>
      </c>
      <c r="E418" s="277">
        <v>99.8268156424581</v>
      </c>
      <c r="F418" s="81">
        <v>0</v>
      </c>
      <c r="G418"/>
    </row>
    <row r="419" spans="1:7" ht="64.5">
      <c r="A419" s="280" t="s">
        <v>280</v>
      </c>
      <c r="B419" s="276" t="s">
        <v>564</v>
      </c>
      <c r="C419" s="81">
        <v>179</v>
      </c>
      <c r="D419" s="81">
        <v>178.69</v>
      </c>
      <c r="E419" s="277">
        <v>99.8268156424581</v>
      </c>
      <c r="F419" s="81">
        <v>0</v>
      </c>
      <c r="G419"/>
    </row>
    <row r="420" spans="1:7" ht="25.5">
      <c r="A420" s="279" t="s">
        <v>281</v>
      </c>
      <c r="B420" s="276" t="s">
        <v>282</v>
      </c>
      <c r="C420" s="81">
        <v>14870</v>
      </c>
      <c r="D420" s="81">
        <v>14870</v>
      </c>
      <c r="E420" s="277">
        <v>100</v>
      </c>
      <c r="F420" s="81">
        <v>14870</v>
      </c>
      <c r="G420"/>
    </row>
    <row r="421" spans="1:7" ht="39">
      <c r="A421" s="280" t="s">
        <v>285</v>
      </c>
      <c r="B421" s="276" t="s">
        <v>286</v>
      </c>
      <c r="C421" s="81">
        <v>14870</v>
      </c>
      <c r="D421" s="81">
        <v>14870</v>
      </c>
      <c r="E421" s="277">
        <v>100</v>
      </c>
      <c r="F421" s="81">
        <v>14870</v>
      </c>
      <c r="G421"/>
    </row>
    <row r="422" spans="1:7" ht="12.75">
      <c r="A422" s="275" t="s">
        <v>101</v>
      </c>
      <c r="B422" s="276" t="s">
        <v>287</v>
      </c>
      <c r="C422" s="81">
        <v>314629</v>
      </c>
      <c r="D422" s="81">
        <v>83505.23</v>
      </c>
      <c r="E422" s="277">
        <v>26.5408560558626</v>
      </c>
      <c r="F422" s="81">
        <v>29957.4</v>
      </c>
      <c r="G422"/>
    </row>
    <row r="423" spans="1:7" ht="12.75">
      <c r="A423" s="278" t="s">
        <v>288</v>
      </c>
      <c r="B423" s="276" t="s">
        <v>289</v>
      </c>
      <c r="C423" s="81">
        <v>314629</v>
      </c>
      <c r="D423" s="81">
        <v>83505.23</v>
      </c>
      <c r="E423" s="277">
        <v>26.5408560558626</v>
      </c>
      <c r="F423" s="81">
        <v>29957.4</v>
      </c>
      <c r="G423"/>
    </row>
    <row r="424" spans="1:7" ht="12.75">
      <c r="A424" s="276"/>
      <c r="B424" s="276" t="s">
        <v>31</v>
      </c>
      <c r="C424" s="81">
        <v>-899813</v>
      </c>
      <c r="D424" s="81">
        <v>2982085.99</v>
      </c>
      <c r="E424" s="281" t="s">
        <v>27</v>
      </c>
      <c r="F424" s="81">
        <v>-483486.71</v>
      </c>
      <c r="G424"/>
    </row>
    <row r="425" spans="1:7" ht="12.75">
      <c r="A425" s="276" t="s">
        <v>392</v>
      </c>
      <c r="B425" s="276" t="s">
        <v>32</v>
      </c>
      <c r="C425" s="81">
        <v>899813</v>
      </c>
      <c r="D425" s="282" t="s">
        <v>27</v>
      </c>
      <c r="E425" s="281" t="s">
        <v>27</v>
      </c>
      <c r="F425" s="282" t="s">
        <v>27</v>
      </c>
      <c r="G425"/>
    </row>
    <row r="426" spans="1:7" ht="12.75">
      <c r="A426" s="275" t="s">
        <v>311</v>
      </c>
      <c r="B426" s="276" t="s">
        <v>80</v>
      </c>
      <c r="C426" s="81">
        <v>899813</v>
      </c>
      <c r="D426" s="282" t="s">
        <v>27</v>
      </c>
      <c r="E426" s="281" t="s">
        <v>27</v>
      </c>
      <c r="F426" s="282" t="s">
        <v>27</v>
      </c>
      <c r="G426"/>
    </row>
    <row r="427" spans="1:7" ht="25.5">
      <c r="A427" s="278" t="s">
        <v>312</v>
      </c>
      <c r="B427" s="276" t="s">
        <v>81</v>
      </c>
      <c r="C427" s="81">
        <v>6968</v>
      </c>
      <c r="D427" s="282" t="s">
        <v>27</v>
      </c>
      <c r="E427" s="281" t="s">
        <v>27</v>
      </c>
      <c r="F427" s="282" t="s">
        <v>27</v>
      </c>
      <c r="G427"/>
    </row>
    <row r="428" spans="1:7" ht="25.5">
      <c r="A428" s="278" t="s">
        <v>313</v>
      </c>
      <c r="B428" s="276" t="s">
        <v>82</v>
      </c>
      <c r="C428" s="81">
        <v>892845</v>
      </c>
      <c r="D428" s="282" t="s">
        <v>27</v>
      </c>
      <c r="E428" s="281" t="s">
        <v>27</v>
      </c>
      <c r="F428" s="282" t="s">
        <v>27</v>
      </c>
      <c r="G428"/>
    </row>
    <row r="429" spans="1:7" ht="12.75">
      <c r="A429" s="273"/>
      <c r="B429" s="273" t="s">
        <v>586</v>
      </c>
      <c r="C429" s="90"/>
      <c r="D429" s="90"/>
      <c r="E429" s="274"/>
      <c r="F429" s="90"/>
      <c r="G429"/>
    </row>
    <row r="430" spans="1:7" ht="12.75">
      <c r="A430" s="273" t="s">
        <v>188</v>
      </c>
      <c r="B430" s="273" t="s">
        <v>189</v>
      </c>
      <c r="C430" s="90">
        <v>16201415</v>
      </c>
      <c r="D430" s="90">
        <v>16666172.63</v>
      </c>
      <c r="E430" s="274">
        <v>102.868623697375</v>
      </c>
      <c r="F430" s="90">
        <v>3863075.01</v>
      </c>
      <c r="G430"/>
    </row>
    <row r="431" spans="1:7" ht="12.75">
      <c r="A431" s="275" t="s">
        <v>191</v>
      </c>
      <c r="B431" s="276" t="s">
        <v>192</v>
      </c>
      <c r="C431" s="81">
        <v>7787467</v>
      </c>
      <c r="D431" s="81">
        <v>8560378.8</v>
      </c>
      <c r="E431" s="277">
        <v>109.925073197742</v>
      </c>
      <c r="F431" s="81">
        <v>2451984.57</v>
      </c>
      <c r="G431"/>
    </row>
    <row r="432" spans="1:7" ht="12.75">
      <c r="A432" s="278" t="s">
        <v>577</v>
      </c>
      <c r="B432" s="276" t="s">
        <v>535</v>
      </c>
      <c r="C432" s="81">
        <v>7787467</v>
      </c>
      <c r="D432" s="81">
        <v>8560378.8</v>
      </c>
      <c r="E432" s="277">
        <v>109.925073197742</v>
      </c>
      <c r="F432" s="81">
        <v>2451984.57</v>
      </c>
      <c r="G432"/>
    </row>
    <row r="433" spans="1:7" ht="12.75">
      <c r="A433" s="275" t="s">
        <v>102</v>
      </c>
      <c r="B433" s="276" t="s">
        <v>70</v>
      </c>
      <c r="C433" s="81">
        <v>1579122</v>
      </c>
      <c r="D433" s="81">
        <v>1270967.83</v>
      </c>
      <c r="E433" s="277">
        <v>80.4857275118705</v>
      </c>
      <c r="F433" s="81">
        <v>165239.44</v>
      </c>
      <c r="G433"/>
    </row>
    <row r="434" spans="1:7" ht="12.75">
      <c r="A434" s="278" t="s">
        <v>105</v>
      </c>
      <c r="B434" s="276" t="s">
        <v>193</v>
      </c>
      <c r="C434" s="81">
        <v>28272</v>
      </c>
      <c r="D434" s="81">
        <v>28271.52</v>
      </c>
      <c r="E434" s="277">
        <v>99.9983022071307</v>
      </c>
      <c r="F434" s="81">
        <v>28271.52</v>
      </c>
      <c r="G434"/>
    </row>
    <row r="435" spans="1:7" ht="12.75">
      <c r="A435" s="279" t="s">
        <v>194</v>
      </c>
      <c r="B435" s="276" t="s">
        <v>195</v>
      </c>
      <c r="C435" s="81">
        <v>28272</v>
      </c>
      <c r="D435" s="81">
        <v>28271.52</v>
      </c>
      <c r="E435" s="277">
        <v>99.9983022071307</v>
      </c>
      <c r="F435" s="81">
        <v>28271.52</v>
      </c>
      <c r="G435"/>
    </row>
    <row r="436" spans="1:7" ht="25.5">
      <c r="A436" s="280" t="s">
        <v>196</v>
      </c>
      <c r="B436" s="276" t="s">
        <v>197</v>
      </c>
      <c r="C436" s="81">
        <v>28272</v>
      </c>
      <c r="D436" s="81">
        <v>28271.52</v>
      </c>
      <c r="E436" s="277">
        <v>99.9983022071307</v>
      </c>
      <c r="F436" s="81">
        <v>28271.52</v>
      </c>
      <c r="G436"/>
    </row>
    <row r="437" spans="1:7" ht="25.5">
      <c r="A437" s="278" t="s">
        <v>103</v>
      </c>
      <c r="B437" s="276" t="s">
        <v>200</v>
      </c>
      <c r="C437" s="81">
        <v>1550850</v>
      </c>
      <c r="D437" s="81">
        <v>1242696.31</v>
      </c>
      <c r="E437" s="277">
        <v>80.1300132185576</v>
      </c>
      <c r="F437" s="81">
        <v>136967.92</v>
      </c>
      <c r="G437"/>
    </row>
    <row r="438" spans="1:7" ht="39">
      <c r="A438" s="279" t="s">
        <v>201</v>
      </c>
      <c r="B438" s="276" t="s">
        <v>202</v>
      </c>
      <c r="C438" s="81">
        <v>1550850</v>
      </c>
      <c r="D438" s="81">
        <v>1242696.31</v>
      </c>
      <c r="E438" s="277">
        <v>80.1300132185576</v>
      </c>
      <c r="F438" s="81">
        <v>136967.92</v>
      </c>
      <c r="G438"/>
    </row>
    <row r="439" spans="1:7" ht="78">
      <c r="A439" s="280" t="s">
        <v>207</v>
      </c>
      <c r="B439" s="276" t="s">
        <v>208</v>
      </c>
      <c r="C439" s="81">
        <v>1550850</v>
      </c>
      <c r="D439" s="81">
        <v>1242696.31</v>
      </c>
      <c r="E439" s="277">
        <v>80.1300132185576</v>
      </c>
      <c r="F439" s="81">
        <v>136967.92</v>
      </c>
      <c r="G439"/>
    </row>
    <row r="440" spans="1:7" ht="12.75">
      <c r="A440" s="275" t="s">
        <v>211</v>
      </c>
      <c r="B440" s="276" t="s">
        <v>212</v>
      </c>
      <c r="C440" s="81">
        <v>6834826</v>
      </c>
      <c r="D440" s="81">
        <v>6834826</v>
      </c>
      <c r="E440" s="277">
        <v>100</v>
      </c>
      <c r="F440" s="81">
        <v>1245851</v>
      </c>
      <c r="G440"/>
    </row>
    <row r="441" spans="1:7" ht="12.75">
      <c r="A441" s="278" t="s">
        <v>213</v>
      </c>
      <c r="B441" s="276" t="s">
        <v>214</v>
      </c>
      <c r="C441" s="81">
        <v>6834826</v>
      </c>
      <c r="D441" s="81">
        <v>6834826</v>
      </c>
      <c r="E441" s="277">
        <v>100</v>
      </c>
      <c r="F441" s="81">
        <v>1245851</v>
      </c>
      <c r="G441"/>
    </row>
    <row r="442" spans="1:7" ht="12.75">
      <c r="A442" s="273" t="s">
        <v>395</v>
      </c>
      <c r="B442" s="273" t="s">
        <v>396</v>
      </c>
      <c r="C442" s="90">
        <v>26974996</v>
      </c>
      <c r="D442" s="90">
        <v>9907537.52</v>
      </c>
      <c r="E442" s="274">
        <v>36.728596808689</v>
      </c>
      <c r="F442" s="90">
        <v>1388412.01</v>
      </c>
      <c r="G442"/>
    </row>
    <row r="443" spans="1:7" ht="12.75">
      <c r="A443" s="275" t="s">
        <v>218</v>
      </c>
      <c r="B443" s="276" t="s">
        <v>219</v>
      </c>
      <c r="C443" s="81">
        <v>25618120</v>
      </c>
      <c r="D443" s="81">
        <v>9740094.76</v>
      </c>
      <c r="E443" s="277">
        <v>38.0203338886694</v>
      </c>
      <c r="F443" s="81">
        <v>1301800.33</v>
      </c>
      <c r="G443"/>
    </row>
    <row r="444" spans="1:7" ht="12.75">
      <c r="A444" s="278" t="s">
        <v>220</v>
      </c>
      <c r="B444" s="276" t="s">
        <v>221</v>
      </c>
      <c r="C444" s="81">
        <v>4577829</v>
      </c>
      <c r="D444" s="81">
        <v>1127735.64</v>
      </c>
      <c r="E444" s="277">
        <v>24.6347261988161</v>
      </c>
      <c r="F444" s="81">
        <v>159677.49</v>
      </c>
      <c r="G444"/>
    </row>
    <row r="445" spans="1:7" ht="12.75">
      <c r="A445" s="279" t="s">
        <v>222</v>
      </c>
      <c r="B445" s="276" t="s">
        <v>223</v>
      </c>
      <c r="C445" s="81">
        <v>2480427</v>
      </c>
      <c r="D445" s="81">
        <v>864393.21</v>
      </c>
      <c r="E445" s="277">
        <v>34.8485647834022</v>
      </c>
      <c r="F445" s="81">
        <v>139711.47</v>
      </c>
      <c r="G445"/>
    </row>
    <row r="446" spans="1:7" ht="12.75">
      <c r="A446" s="279" t="s">
        <v>228</v>
      </c>
      <c r="B446" s="276" t="s">
        <v>229</v>
      </c>
      <c r="C446" s="81">
        <v>2097402</v>
      </c>
      <c r="D446" s="81">
        <v>263342.43</v>
      </c>
      <c r="E446" s="277">
        <v>12.5556488455718</v>
      </c>
      <c r="F446" s="81">
        <v>19966.02</v>
      </c>
      <c r="G446"/>
    </row>
    <row r="447" spans="1:7" ht="12.75">
      <c r="A447" s="279" t="s">
        <v>247</v>
      </c>
      <c r="B447" s="276" t="s">
        <v>561</v>
      </c>
      <c r="C447" s="81">
        <v>3862477</v>
      </c>
      <c r="D447" s="81">
        <v>1771673.95</v>
      </c>
      <c r="E447" s="277">
        <v>45.8688543646991</v>
      </c>
      <c r="F447" s="81">
        <v>269976.62</v>
      </c>
      <c r="G447"/>
    </row>
    <row r="448" spans="1:7" ht="12.75">
      <c r="A448" s="280" t="s">
        <v>248</v>
      </c>
      <c r="B448" s="276" t="s">
        <v>249</v>
      </c>
      <c r="C448" s="81">
        <v>3862477</v>
      </c>
      <c r="D448" s="81">
        <v>1771673.95</v>
      </c>
      <c r="E448" s="277">
        <v>45.8688543646991</v>
      </c>
      <c r="F448" s="81">
        <v>269976.62</v>
      </c>
      <c r="G448"/>
    </row>
    <row r="449" spans="1:7" ht="25.5">
      <c r="A449" s="278" t="s">
        <v>264</v>
      </c>
      <c r="B449" s="276" t="s">
        <v>265</v>
      </c>
      <c r="C449" s="81">
        <v>4773506</v>
      </c>
      <c r="D449" s="81">
        <v>2626871.54</v>
      </c>
      <c r="E449" s="277">
        <v>55.0302343811865</v>
      </c>
      <c r="F449" s="81">
        <v>125902.36</v>
      </c>
      <c r="G449"/>
    </row>
    <row r="450" spans="1:7" ht="12.75">
      <c r="A450" s="279" t="s">
        <v>268</v>
      </c>
      <c r="B450" s="276" t="s">
        <v>269</v>
      </c>
      <c r="C450" s="81">
        <v>4773506</v>
      </c>
      <c r="D450" s="81">
        <v>2626871.54</v>
      </c>
      <c r="E450" s="277">
        <v>55.0302343811865</v>
      </c>
      <c r="F450" s="81">
        <v>125902.36</v>
      </c>
      <c r="G450"/>
    </row>
    <row r="451" spans="1:7" ht="25.5">
      <c r="A451" s="278" t="s">
        <v>270</v>
      </c>
      <c r="B451" s="276" t="s">
        <v>271</v>
      </c>
      <c r="C451" s="81">
        <v>12404308</v>
      </c>
      <c r="D451" s="81">
        <v>4213813.63</v>
      </c>
      <c r="E451" s="277">
        <v>33.9705659517645</v>
      </c>
      <c r="F451" s="81">
        <v>746243.86</v>
      </c>
      <c r="G451"/>
    </row>
    <row r="452" spans="1:7" ht="39">
      <c r="A452" s="279" t="s">
        <v>276</v>
      </c>
      <c r="B452" s="276" t="s">
        <v>277</v>
      </c>
      <c r="C452" s="81">
        <v>12404308</v>
      </c>
      <c r="D452" s="81">
        <v>4213813.63</v>
      </c>
      <c r="E452" s="277">
        <v>33.9705659517645</v>
      </c>
      <c r="F452" s="81">
        <v>746243.86</v>
      </c>
      <c r="G452"/>
    </row>
    <row r="453" spans="1:7" ht="39">
      <c r="A453" s="280" t="s">
        <v>278</v>
      </c>
      <c r="B453" s="276" t="s">
        <v>279</v>
      </c>
      <c r="C453" s="81">
        <v>6369305</v>
      </c>
      <c r="D453" s="81">
        <v>1438853.86</v>
      </c>
      <c r="E453" s="277">
        <v>22.5904374182112</v>
      </c>
      <c r="F453" s="81">
        <v>181811</v>
      </c>
      <c r="G453"/>
    </row>
    <row r="454" spans="1:7" ht="64.5">
      <c r="A454" s="280" t="s">
        <v>280</v>
      </c>
      <c r="B454" s="276" t="s">
        <v>564</v>
      </c>
      <c r="C454" s="81">
        <v>6035003</v>
      </c>
      <c r="D454" s="81">
        <v>2774959.77</v>
      </c>
      <c r="E454" s="277">
        <v>45.9810835222451</v>
      </c>
      <c r="F454" s="81">
        <v>564432.86</v>
      </c>
      <c r="G454"/>
    </row>
    <row r="455" spans="1:7" ht="12.75">
      <c r="A455" s="275" t="s">
        <v>101</v>
      </c>
      <c r="B455" s="276" t="s">
        <v>287</v>
      </c>
      <c r="C455" s="81">
        <v>1356876</v>
      </c>
      <c r="D455" s="81">
        <v>167442.76</v>
      </c>
      <c r="E455" s="277">
        <v>12.3403140743885</v>
      </c>
      <c r="F455" s="81">
        <v>86611.68</v>
      </c>
      <c r="G455"/>
    </row>
    <row r="456" spans="1:7" ht="12.75">
      <c r="A456" s="278" t="s">
        <v>288</v>
      </c>
      <c r="B456" s="276" t="s">
        <v>289</v>
      </c>
      <c r="C456" s="81">
        <v>1277668</v>
      </c>
      <c r="D456" s="81">
        <v>105006.76</v>
      </c>
      <c r="E456" s="277">
        <v>8.21862643503633</v>
      </c>
      <c r="F456" s="81">
        <v>85111.68</v>
      </c>
      <c r="G456"/>
    </row>
    <row r="457" spans="1:7" ht="12.75">
      <c r="A457" s="278" t="s">
        <v>293</v>
      </c>
      <c r="B457" s="276" t="s">
        <v>294</v>
      </c>
      <c r="C457" s="81">
        <v>79208</v>
      </c>
      <c r="D457" s="81">
        <v>62436</v>
      </c>
      <c r="E457" s="277">
        <v>78.8253711746288</v>
      </c>
      <c r="F457" s="81">
        <v>1500</v>
      </c>
      <c r="G457"/>
    </row>
    <row r="458" spans="1:7" ht="51.75">
      <c r="A458" s="279" t="s">
        <v>299</v>
      </c>
      <c r="B458" s="276" t="s">
        <v>300</v>
      </c>
      <c r="C458" s="81">
        <v>79208</v>
      </c>
      <c r="D458" s="81">
        <v>62436</v>
      </c>
      <c r="E458" s="277">
        <v>78.8253711746288</v>
      </c>
      <c r="F458" s="81">
        <v>1500</v>
      </c>
      <c r="G458"/>
    </row>
    <row r="459" spans="1:7" ht="64.5">
      <c r="A459" s="280" t="s">
        <v>303</v>
      </c>
      <c r="B459" s="276" t="s">
        <v>304</v>
      </c>
      <c r="C459" s="81">
        <v>79208</v>
      </c>
      <c r="D459" s="81">
        <v>62436</v>
      </c>
      <c r="E459" s="277">
        <v>78.8253711746288</v>
      </c>
      <c r="F459" s="81">
        <v>1500</v>
      </c>
      <c r="G459"/>
    </row>
    <row r="460" spans="1:7" ht="12.75">
      <c r="A460" s="276"/>
      <c r="B460" s="276" t="s">
        <v>31</v>
      </c>
      <c r="C460" s="81">
        <v>-10773581</v>
      </c>
      <c r="D460" s="81">
        <v>6758635.11</v>
      </c>
      <c r="E460" s="281" t="s">
        <v>27</v>
      </c>
      <c r="F460" s="81">
        <v>2474663</v>
      </c>
      <c r="G460"/>
    </row>
    <row r="461" spans="1:7" ht="12.75">
      <c r="A461" s="276" t="s">
        <v>392</v>
      </c>
      <c r="B461" s="276" t="s">
        <v>32</v>
      </c>
      <c r="C461" s="81">
        <v>10773581</v>
      </c>
      <c r="D461" s="282" t="s">
        <v>27</v>
      </c>
      <c r="E461" s="281" t="s">
        <v>27</v>
      </c>
      <c r="F461" s="282" t="s">
        <v>27</v>
      </c>
      <c r="G461"/>
    </row>
    <row r="462" spans="1:7" ht="12.75">
      <c r="A462" s="275" t="s">
        <v>311</v>
      </c>
      <c r="B462" s="276" t="s">
        <v>80</v>
      </c>
      <c r="C462" s="81">
        <v>10773581</v>
      </c>
      <c r="D462" s="282" t="s">
        <v>27</v>
      </c>
      <c r="E462" s="281" t="s">
        <v>27</v>
      </c>
      <c r="F462" s="282" t="s">
        <v>27</v>
      </c>
      <c r="G462"/>
    </row>
    <row r="463" spans="1:7" ht="25.5">
      <c r="A463" s="278" t="s">
        <v>313</v>
      </c>
      <c r="B463" s="276" t="s">
        <v>82</v>
      </c>
      <c r="C463" s="81">
        <v>10773581</v>
      </c>
      <c r="D463" s="282" t="s">
        <v>27</v>
      </c>
      <c r="E463" s="281" t="s">
        <v>27</v>
      </c>
      <c r="F463" s="282" t="s">
        <v>27</v>
      </c>
      <c r="G463"/>
    </row>
    <row r="464" spans="1:7" ht="12.75">
      <c r="A464" s="273"/>
      <c r="B464" s="273" t="s">
        <v>420</v>
      </c>
      <c r="C464" s="90"/>
      <c r="D464" s="90"/>
      <c r="E464" s="274"/>
      <c r="F464" s="90"/>
      <c r="G464"/>
    </row>
    <row r="465" spans="1:7" ht="12.75">
      <c r="A465" s="273" t="s">
        <v>188</v>
      </c>
      <c r="B465" s="273" t="s">
        <v>189</v>
      </c>
      <c r="C465" s="90">
        <v>330438711</v>
      </c>
      <c r="D465" s="90">
        <v>321383599.7</v>
      </c>
      <c r="E465" s="274">
        <v>97.2596699482949</v>
      </c>
      <c r="F465" s="90">
        <v>3094451.72</v>
      </c>
      <c r="G465"/>
    </row>
    <row r="466" spans="1:7" ht="12.75" customHeight="1">
      <c r="A466" s="275" t="s">
        <v>190</v>
      </c>
      <c r="B466" s="276" t="s">
        <v>68</v>
      </c>
      <c r="C466" s="81">
        <v>0</v>
      </c>
      <c r="D466" s="81">
        <v>124331.87</v>
      </c>
      <c r="E466" s="277">
        <v>0</v>
      </c>
      <c r="F466" s="81">
        <v>7213.7</v>
      </c>
      <c r="G466"/>
    </row>
    <row r="467" spans="1:7" ht="12.75">
      <c r="A467" s="275" t="s">
        <v>191</v>
      </c>
      <c r="B467" s="276" t="s">
        <v>192</v>
      </c>
      <c r="C467" s="81">
        <v>46732600</v>
      </c>
      <c r="D467" s="81">
        <v>38490224.73</v>
      </c>
      <c r="E467" s="277">
        <v>82.362686283237</v>
      </c>
      <c r="F467" s="81">
        <v>2300944.72</v>
      </c>
      <c r="G467"/>
    </row>
    <row r="468" spans="1:7" ht="12.75">
      <c r="A468" s="278" t="s">
        <v>577</v>
      </c>
      <c r="B468" s="276" t="s">
        <v>535</v>
      </c>
      <c r="C468" s="81">
        <v>46732600</v>
      </c>
      <c r="D468" s="81">
        <v>38490224.73</v>
      </c>
      <c r="E468" s="277">
        <v>82.362686283237</v>
      </c>
      <c r="F468" s="81">
        <v>2300944.72</v>
      </c>
      <c r="G468"/>
    </row>
    <row r="469" spans="1:7" ht="12.75">
      <c r="A469" s="275" t="s">
        <v>102</v>
      </c>
      <c r="B469" s="276" t="s">
        <v>70</v>
      </c>
      <c r="C469" s="81">
        <v>1412084</v>
      </c>
      <c r="D469" s="81">
        <v>475016.1</v>
      </c>
      <c r="E469" s="277">
        <v>33.6393656468029</v>
      </c>
      <c r="F469" s="81">
        <v>6063.3</v>
      </c>
      <c r="G469"/>
    </row>
    <row r="470" spans="1:7" ht="12.75">
      <c r="A470" s="278" t="s">
        <v>105</v>
      </c>
      <c r="B470" s="276" t="s">
        <v>193</v>
      </c>
      <c r="C470" s="81">
        <v>831357</v>
      </c>
      <c r="D470" s="81">
        <v>305064.23</v>
      </c>
      <c r="E470" s="277">
        <v>36.6947328283758</v>
      </c>
      <c r="F470" s="81">
        <v>6063.3</v>
      </c>
      <c r="G470"/>
    </row>
    <row r="471" spans="1:7" ht="12.75">
      <c r="A471" s="279" t="s">
        <v>194</v>
      </c>
      <c r="B471" s="276" t="s">
        <v>195</v>
      </c>
      <c r="C471" s="81">
        <v>831357</v>
      </c>
      <c r="D471" s="81">
        <v>305064.23</v>
      </c>
      <c r="E471" s="277">
        <v>36.6947328283758</v>
      </c>
      <c r="F471" s="81">
        <v>6063.3</v>
      </c>
      <c r="G471"/>
    </row>
    <row r="472" spans="1:7" ht="51.75">
      <c r="A472" s="280" t="s">
        <v>198</v>
      </c>
      <c r="B472" s="276" t="s">
        <v>199</v>
      </c>
      <c r="C472" s="81">
        <v>831357</v>
      </c>
      <c r="D472" s="81">
        <v>305064.23</v>
      </c>
      <c r="E472" s="277">
        <v>36.6947328283758</v>
      </c>
      <c r="F472" s="81">
        <v>6063.3</v>
      </c>
      <c r="G472"/>
    </row>
    <row r="473" spans="1:7" ht="25.5">
      <c r="A473" s="278" t="s">
        <v>103</v>
      </c>
      <c r="B473" s="276" t="s">
        <v>200</v>
      </c>
      <c r="C473" s="81">
        <v>580727</v>
      </c>
      <c r="D473" s="81">
        <v>169951.87</v>
      </c>
      <c r="E473" s="277">
        <v>29.2653639317614</v>
      </c>
      <c r="F473" s="81">
        <v>0</v>
      </c>
      <c r="G473"/>
    </row>
    <row r="474" spans="1:7" ht="39">
      <c r="A474" s="279" t="s">
        <v>201</v>
      </c>
      <c r="B474" s="276" t="s">
        <v>202</v>
      </c>
      <c r="C474" s="81">
        <v>580727</v>
      </c>
      <c r="D474" s="81">
        <v>169951.87</v>
      </c>
      <c r="E474" s="277">
        <v>29.2653639317614</v>
      </c>
      <c r="F474" s="81">
        <v>0</v>
      </c>
      <c r="G474"/>
    </row>
    <row r="475" spans="1:7" ht="51.75">
      <c r="A475" s="280" t="s">
        <v>205</v>
      </c>
      <c r="B475" s="276" t="s">
        <v>206</v>
      </c>
      <c r="C475" s="81">
        <v>58920</v>
      </c>
      <c r="D475" s="81">
        <v>48200</v>
      </c>
      <c r="E475" s="277">
        <v>81.805838424983</v>
      </c>
      <c r="F475" s="81">
        <v>0</v>
      </c>
      <c r="G475"/>
    </row>
    <row r="476" spans="1:7" ht="78">
      <c r="A476" s="280" t="s">
        <v>207</v>
      </c>
      <c r="B476" s="276" t="s">
        <v>208</v>
      </c>
      <c r="C476" s="81">
        <v>205937</v>
      </c>
      <c r="D476" s="81">
        <v>65880.9</v>
      </c>
      <c r="E476" s="277">
        <v>31.9908030125718</v>
      </c>
      <c r="F476" s="81">
        <v>0</v>
      </c>
      <c r="G476"/>
    </row>
    <row r="477" spans="1:7" ht="78">
      <c r="A477" s="280" t="s">
        <v>209</v>
      </c>
      <c r="B477" s="276" t="s">
        <v>210</v>
      </c>
      <c r="C477" s="81">
        <v>315870</v>
      </c>
      <c r="D477" s="81">
        <v>55870.97</v>
      </c>
      <c r="E477" s="277">
        <v>17.6879634026656</v>
      </c>
      <c r="F477" s="81">
        <v>0</v>
      </c>
      <c r="G477"/>
    </row>
    <row r="478" spans="1:7" ht="12.75">
      <c r="A478" s="275" t="s">
        <v>211</v>
      </c>
      <c r="B478" s="276" t="s">
        <v>212</v>
      </c>
      <c r="C478" s="81">
        <v>282294027</v>
      </c>
      <c r="D478" s="81">
        <v>282294027</v>
      </c>
      <c r="E478" s="277">
        <v>100</v>
      </c>
      <c r="F478" s="81">
        <v>780230</v>
      </c>
      <c r="G478"/>
    </row>
    <row r="479" spans="1:7" ht="12.75">
      <c r="A479" s="278" t="s">
        <v>213</v>
      </c>
      <c r="B479" s="276" t="s">
        <v>214</v>
      </c>
      <c r="C479" s="81">
        <v>282294027</v>
      </c>
      <c r="D479" s="81">
        <v>282294027</v>
      </c>
      <c r="E479" s="277">
        <v>100</v>
      </c>
      <c r="F479" s="81">
        <v>780230</v>
      </c>
      <c r="G479"/>
    </row>
    <row r="480" spans="1:7" ht="12.75">
      <c r="A480" s="273" t="s">
        <v>395</v>
      </c>
      <c r="B480" s="273" t="s">
        <v>396</v>
      </c>
      <c r="C480" s="90">
        <v>361869905</v>
      </c>
      <c r="D480" s="90">
        <v>177912089.65</v>
      </c>
      <c r="E480" s="274">
        <v>49.1646548087496</v>
      </c>
      <c r="F480" s="90">
        <v>20791892.65</v>
      </c>
      <c r="G480"/>
    </row>
    <row r="481" spans="1:7" ht="12.75">
      <c r="A481" s="275" t="s">
        <v>218</v>
      </c>
      <c r="B481" s="276" t="s">
        <v>219</v>
      </c>
      <c r="C481" s="81">
        <v>279201876</v>
      </c>
      <c r="D481" s="81">
        <v>163292707.39</v>
      </c>
      <c r="E481" s="277">
        <v>58.4855337397518</v>
      </c>
      <c r="F481" s="81">
        <v>16895538.85</v>
      </c>
      <c r="G481"/>
    </row>
    <row r="482" spans="1:7" ht="12.75">
      <c r="A482" s="278" t="s">
        <v>220</v>
      </c>
      <c r="B482" s="276" t="s">
        <v>221</v>
      </c>
      <c r="C482" s="81">
        <v>81944319</v>
      </c>
      <c r="D482" s="81">
        <v>34471292.59</v>
      </c>
      <c r="E482" s="277">
        <v>42.0667265414702</v>
      </c>
      <c r="F482" s="81">
        <v>3793269.08</v>
      </c>
      <c r="G482"/>
    </row>
    <row r="483" spans="1:7" ht="12.75">
      <c r="A483" s="279" t="s">
        <v>222</v>
      </c>
      <c r="B483" s="276" t="s">
        <v>223</v>
      </c>
      <c r="C483" s="81">
        <v>41389948</v>
      </c>
      <c r="D483" s="81">
        <v>17101580.24</v>
      </c>
      <c r="E483" s="277">
        <v>41.31819696898387</v>
      </c>
      <c r="F483" s="81">
        <v>2818869.44</v>
      </c>
      <c r="G483"/>
    </row>
    <row r="484" spans="1:7" ht="12.75">
      <c r="A484" s="279" t="s">
        <v>228</v>
      </c>
      <c r="B484" s="276" t="s">
        <v>229</v>
      </c>
      <c r="C484" s="81">
        <v>40554371</v>
      </c>
      <c r="D484" s="81">
        <v>17369712.35</v>
      </c>
      <c r="E484" s="277">
        <v>42.83067872018037</v>
      </c>
      <c r="F484" s="81">
        <v>974399.64</v>
      </c>
      <c r="G484"/>
    </row>
    <row r="485" spans="1:7" ht="12.75">
      <c r="A485" s="279" t="s">
        <v>247</v>
      </c>
      <c r="B485" s="276" t="s">
        <v>561</v>
      </c>
      <c r="C485" s="81">
        <v>148729660</v>
      </c>
      <c r="D485" s="81">
        <v>109668663</v>
      </c>
      <c r="E485" s="277">
        <v>73.7369150174888</v>
      </c>
      <c r="F485" s="81">
        <v>4868920.36</v>
      </c>
      <c r="G485"/>
    </row>
    <row r="486" spans="1:7" ht="12.75">
      <c r="A486" s="280" t="s">
        <v>248</v>
      </c>
      <c r="B486" s="276" t="s">
        <v>249</v>
      </c>
      <c r="C486" s="81">
        <v>148137233</v>
      </c>
      <c r="D486" s="81">
        <v>109637523.57</v>
      </c>
      <c r="E486" s="277">
        <v>74.0107813205881</v>
      </c>
      <c r="F486" s="81">
        <v>4866025.36</v>
      </c>
      <c r="G486"/>
    </row>
    <row r="487" spans="1:7" ht="12.75">
      <c r="A487" s="280" t="s">
        <v>255</v>
      </c>
      <c r="B487" s="276" t="s">
        <v>563</v>
      </c>
      <c r="C487" s="81">
        <v>592427</v>
      </c>
      <c r="D487" s="81">
        <v>31139.43</v>
      </c>
      <c r="E487" s="277">
        <v>5.25624760519018</v>
      </c>
      <c r="F487" s="81">
        <v>2895</v>
      </c>
      <c r="G487"/>
    </row>
    <row r="488" spans="1:7" ht="25.5">
      <c r="A488" s="278" t="s">
        <v>264</v>
      </c>
      <c r="B488" s="276" t="s">
        <v>265</v>
      </c>
      <c r="C488" s="81">
        <v>5245442</v>
      </c>
      <c r="D488" s="81">
        <v>3238282.5</v>
      </c>
      <c r="E488" s="277">
        <v>61.7351693146164</v>
      </c>
      <c r="F488" s="81">
        <v>2387156.91</v>
      </c>
      <c r="G488"/>
    </row>
    <row r="489" spans="1:7" ht="12.75">
      <c r="A489" s="279" t="s">
        <v>266</v>
      </c>
      <c r="B489" s="276" t="s">
        <v>267</v>
      </c>
      <c r="C489" s="81">
        <v>208556</v>
      </c>
      <c r="D489" s="81">
        <v>157872.24</v>
      </c>
      <c r="E489" s="277">
        <v>75.6977694240396</v>
      </c>
      <c r="F489" s="81">
        <v>99163.65</v>
      </c>
      <c r="G489"/>
    </row>
    <row r="490" spans="1:7" ht="12.75">
      <c r="A490" s="279" t="s">
        <v>268</v>
      </c>
      <c r="B490" s="276" t="s">
        <v>269</v>
      </c>
      <c r="C490" s="81">
        <v>5036886</v>
      </c>
      <c r="D490" s="81">
        <v>3080410.26</v>
      </c>
      <c r="E490" s="277">
        <v>61.1570375029334</v>
      </c>
      <c r="F490" s="81">
        <v>2287993.26</v>
      </c>
      <c r="G490"/>
    </row>
    <row r="491" spans="1:7" ht="25.5">
      <c r="A491" s="278" t="s">
        <v>270</v>
      </c>
      <c r="B491" s="276" t="s">
        <v>271</v>
      </c>
      <c r="C491" s="81">
        <v>43282455</v>
      </c>
      <c r="D491" s="81">
        <v>15914469.3</v>
      </c>
      <c r="E491" s="277">
        <v>36.7688692797116</v>
      </c>
      <c r="F491" s="81">
        <v>5846192.5</v>
      </c>
      <c r="G491"/>
    </row>
    <row r="492" spans="1:7" ht="12.75">
      <c r="A492" s="279" t="s">
        <v>272</v>
      </c>
      <c r="B492" s="276" t="s">
        <v>273</v>
      </c>
      <c r="C492" s="81">
        <v>185</v>
      </c>
      <c r="D492" s="81">
        <v>0</v>
      </c>
      <c r="E492" s="277">
        <v>0</v>
      </c>
      <c r="F492" s="81">
        <v>0</v>
      </c>
      <c r="G492"/>
    </row>
    <row r="493" spans="1:7" ht="25.5">
      <c r="A493" s="280" t="s">
        <v>274</v>
      </c>
      <c r="B493" s="276" t="s">
        <v>275</v>
      </c>
      <c r="C493" s="81">
        <v>185</v>
      </c>
      <c r="D493" s="81">
        <v>0</v>
      </c>
      <c r="E493" s="277">
        <v>0</v>
      </c>
      <c r="F493" s="81">
        <v>0</v>
      </c>
      <c r="G493"/>
    </row>
    <row r="494" spans="1:7" ht="39">
      <c r="A494" s="279" t="s">
        <v>276</v>
      </c>
      <c r="B494" s="276" t="s">
        <v>277</v>
      </c>
      <c r="C494" s="81">
        <v>43276902</v>
      </c>
      <c r="D494" s="81">
        <v>15914469.3</v>
      </c>
      <c r="E494" s="277">
        <v>36.773587212874</v>
      </c>
      <c r="F494" s="81">
        <v>5846192.5</v>
      </c>
      <c r="G494"/>
    </row>
    <row r="495" spans="1:7" ht="39">
      <c r="A495" s="280" t="s">
        <v>278</v>
      </c>
      <c r="B495" s="276" t="s">
        <v>279</v>
      </c>
      <c r="C495" s="81">
        <v>12760312</v>
      </c>
      <c r="D495" s="81">
        <v>3761696.43</v>
      </c>
      <c r="E495" s="277">
        <v>29.479658726213</v>
      </c>
      <c r="F495" s="81">
        <v>2217733.63</v>
      </c>
      <c r="G495"/>
    </row>
    <row r="496" spans="1:7" ht="64.5">
      <c r="A496" s="280" t="s">
        <v>280</v>
      </c>
      <c r="B496" s="276" t="s">
        <v>564</v>
      </c>
      <c r="C496" s="81">
        <v>30516590</v>
      </c>
      <c r="D496" s="81">
        <v>12152772.87</v>
      </c>
      <c r="E496" s="277">
        <v>39.8234955806006</v>
      </c>
      <c r="F496" s="81">
        <v>3628458.87</v>
      </c>
      <c r="G496"/>
    </row>
    <row r="497" spans="1:7" ht="25.5">
      <c r="A497" s="279" t="s">
        <v>281</v>
      </c>
      <c r="B497" s="276" t="s">
        <v>282</v>
      </c>
      <c r="C497" s="81">
        <v>5368</v>
      </c>
      <c r="D497" s="81">
        <v>0</v>
      </c>
      <c r="E497" s="277">
        <v>0</v>
      </c>
      <c r="F497" s="81">
        <v>0</v>
      </c>
      <c r="G497"/>
    </row>
    <row r="498" spans="1:7" ht="39">
      <c r="A498" s="280" t="s">
        <v>285</v>
      </c>
      <c r="B498" s="276" t="s">
        <v>286</v>
      </c>
      <c r="C498" s="81">
        <v>5368</v>
      </c>
      <c r="D498" s="81">
        <v>0</v>
      </c>
      <c r="E498" s="277">
        <v>0</v>
      </c>
      <c r="F498" s="81">
        <v>0</v>
      </c>
      <c r="G498"/>
    </row>
    <row r="499" spans="1:7" ht="12.75">
      <c r="A499" s="275" t="s">
        <v>101</v>
      </c>
      <c r="B499" s="276" t="s">
        <v>287</v>
      </c>
      <c r="C499" s="81">
        <v>82668029</v>
      </c>
      <c r="D499" s="81">
        <v>14619382.26</v>
      </c>
      <c r="E499" s="277">
        <v>17.6844451680347</v>
      </c>
      <c r="F499" s="81">
        <v>3896353.8</v>
      </c>
      <c r="G499"/>
    </row>
    <row r="500" spans="1:7" ht="12.75">
      <c r="A500" s="278" t="s">
        <v>288</v>
      </c>
      <c r="B500" s="276" t="s">
        <v>289</v>
      </c>
      <c r="C500" s="81">
        <v>80665296</v>
      </c>
      <c r="D500" s="81">
        <v>14224579.46</v>
      </c>
      <c r="E500" s="277">
        <v>17.6340758236355</v>
      </c>
      <c r="F500" s="81">
        <v>3883912.8</v>
      </c>
      <c r="G500"/>
    </row>
    <row r="501" spans="1:7" ht="12.75">
      <c r="A501" s="278" t="s">
        <v>293</v>
      </c>
      <c r="B501" s="276" t="s">
        <v>294</v>
      </c>
      <c r="C501" s="81">
        <v>2002733</v>
      </c>
      <c r="D501" s="81">
        <v>394802.8</v>
      </c>
      <c r="E501" s="277">
        <v>19.7132019095905</v>
      </c>
      <c r="F501" s="81">
        <v>12441</v>
      </c>
      <c r="G501"/>
    </row>
    <row r="502" spans="1:7" ht="51.75">
      <c r="A502" s="279" t="s">
        <v>299</v>
      </c>
      <c r="B502" s="276" t="s">
        <v>300</v>
      </c>
      <c r="C502" s="81">
        <v>2002733</v>
      </c>
      <c r="D502" s="81">
        <v>394802.8</v>
      </c>
      <c r="E502" s="277">
        <v>19.7132019095905</v>
      </c>
      <c r="F502" s="81">
        <v>12441</v>
      </c>
      <c r="G502"/>
    </row>
    <row r="503" spans="1:7" ht="39">
      <c r="A503" s="280" t="s">
        <v>301</v>
      </c>
      <c r="B503" s="276" t="s">
        <v>302</v>
      </c>
      <c r="C503" s="81">
        <v>1182544</v>
      </c>
      <c r="D503" s="81">
        <v>242361.8</v>
      </c>
      <c r="E503" s="277">
        <v>20.4949498707871</v>
      </c>
      <c r="F503" s="81">
        <v>0</v>
      </c>
      <c r="G503"/>
    </row>
    <row r="504" spans="1:7" ht="64.5">
      <c r="A504" s="280" t="s">
        <v>303</v>
      </c>
      <c r="B504" s="276" t="s">
        <v>304</v>
      </c>
      <c r="C504" s="81">
        <v>820189</v>
      </c>
      <c r="D504" s="81">
        <v>152441</v>
      </c>
      <c r="E504" s="277">
        <v>18.5860819884197</v>
      </c>
      <c r="F504" s="81">
        <v>12441</v>
      </c>
      <c r="G504"/>
    </row>
    <row r="505" spans="1:7" ht="12.75">
      <c r="A505" s="276"/>
      <c r="B505" s="276" t="s">
        <v>31</v>
      </c>
      <c r="C505" s="81">
        <v>-31431194</v>
      </c>
      <c r="D505" s="81">
        <v>143471510.05</v>
      </c>
      <c r="E505" s="281" t="s">
        <v>27</v>
      </c>
      <c r="F505" s="81">
        <v>-17697440.93</v>
      </c>
      <c r="G505"/>
    </row>
    <row r="506" spans="1:7" ht="12.75">
      <c r="A506" s="276" t="s">
        <v>392</v>
      </c>
      <c r="B506" s="276" t="s">
        <v>32</v>
      </c>
      <c r="C506" s="81">
        <v>31431194</v>
      </c>
      <c r="D506" s="282" t="s">
        <v>27</v>
      </c>
      <c r="E506" s="281" t="s">
        <v>27</v>
      </c>
      <c r="F506" s="282" t="s">
        <v>27</v>
      </c>
      <c r="G506"/>
    </row>
    <row r="507" spans="1:7" ht="12.75">
      <c r="A507" s="275" t="s">
        <v>311</v>
      </c>
      <c r="B507" s="276" t="s">
        <v>80</v>
      </c>
      <c r="C507" s="81">
        <v>31431194</v>
      </c>
      <c r="D507" s="282" t="s">
        <v>27</v>
      </c>
      <c r="E507" s="281" t="s">
        <v>27</v>
      </c>
      <c r="F507" s="282" t="s">
        <v>27</v>
      </c>
      <c r="G507"/>
    </row>
    <row r="508" spans="1:7" ht="25.5">
      <c r="A508" s="278" t="s">
        <v>313</v>
      </c>
      <c r="B508" s="276" t="s">
        <v>82</v>
      </c>
      <c r="C508" s="81">
        <v>31431194</v>
      </c>
      <c r="D508" s="282" t="s">
        <v>27</v>
      </c>
      <c r="E508" s="281" t="s">
        <v>27</v>
      </c>
      <c r="F508" s="282" t="s">
        <v>27</v>
      </c>
      <c r="G508"/>
    </row>
    <row r="509" spans="1:7" ht="12.75">
      <c r="A509" s="273"/>
      <c r="B509" s="273" t="s">
        <v>421</v>
      </c>
      <c r="C509" s="90"/>
      <c r="D509" s="90"/>
      <c r="E509" s="274"/>
      <c r="F509" s="90"/>
      <c r="G509"/>
    </row>
    <row r="510" spans="1:7" ht="12.75">
      <c r="A510" s="273" t="s">
        <v>188</v>
      </c>
      <c r="B510" s="273" t="s">
        <v>189</v>
      </c>
      <c r="C510" s="90">
        <v>36177387</v>
      </c>
      <c r="D510" s="90">
        <v>34507302.68</v>
      </c>
      <c r="E510" s="274">
        <v>95.3836236984169</v>
      </c>
      <c r="F510" s="90">
        <v>483198</v>
      </c>
      <c r="G510"/>
    </row>
    <row r="511" spans="1:7" ht="12.75" customHeight="1">
      <c r="A511" s="275" t="s">
        <v>190</v>
      </c>
      <c r="B511" s="276" t="s">
        <v>68</v>
      </c>
      <c r="C511" s="81">
        <v>0</v>
      </c>
      <c r="D511" s="81">
        <v>9216</v>
      </c>
      <c r="E511" s="277">
        <v>0</v>
      </c>
      <c r="F511" s="81">
        <v>-1204</v>
      </c>
      <c r="G511"/>
    </row>
    <row r="512" spans="1:7" ht="12.75">
      <c r="A512" s="275" t="s">
        <v>191</v>
      </c>
      <c r="B512" s="276" t="s">
        <v>192</v>
      </c>
      <c r="C512" s="81">
        <v>5005021</v>
      </c>
      <c r="D512" s="81">
        <v>3341080.68</v>
      </c>
      <c r="E512" s="277">
        <v>66.7545786521175</v>
      </c>
      <c r="F512" s="81">
        <v>157880</v>
      </c>
      <c r="G512"/>
    </row>
    <row r="513" spans="1:7" ht="12.75">
      <c r="A513" s="278" t="s">
        <v>577</v>
      </c>
      <c r="B513" s="276" t="s">
        <v>535</v>
      </c>
      <c r="C513" s="81">
        <v>5005021</v>
      </c>
      <c r="D513" s="81">
        <v>3341080.68</v>
      </c>
      <c r="E513" s="277">
        <v>66.7545786521175</v>
      </c>
      <c r="F513" s="81">
        <v>157880</v>
      </c>
      <c r="G513"/>
    </row>
    <row r="514" spans="1:7" ht="12.75">
      <c r="A514" s="275" t="s">
        <v>102</v>
      </c>
      <c r="B514" s="276" t="s">
        <v>70</v>
      </c>
      <c r="C514" s="81">
        <v>19200</v>
      </c>
      <c r="D514" s="81">
        <v>3840</v>
      </c>
      <c r="E514" s="277">
        <v>20</v>
      </c>
      <c r="F514" s="81">
        <v>0</v>
      </c>
      <c r="G514"/>
    </row>
    <row r="515" spans="1:7" ht="12.75">
      <c r="A515" s="278" t="s">
        <v>105</v>
      </c>
      <c r="B515" s="276" t="s">
        <v>193</v>
      </c>
      <c r="C515" s="81">
        <v>19200</v>
      </c>
      <c r="D515" s="81">
        <v>3840</v>
      </c>
      <c r="E515" s="277">
        <v>20</v>
      </c>
      <c r="F515" s="81">
        <v>0</v>
      </c>
      <c r="G515"/>
    </row>
    <row r="516" spans="1:7" ht="12.75">
      <c r="A516" s="279" t="s">
        <v>194</v>
      </c>
      <c r="B516" s="276" t="s">
        <v>195</v>
      </c>
      <c r="C516" s="81">
        <v>19200</v>
      </c>
      <c r="D516" s="81">
        <v>3840</v>
      </c>
      <c r="E516" s="277">
        <v>20</v>
      </c>
      <c r="F516" s="81">
        <v>0</v>
      </c>
      <c r="G516"/>
    </row>
    <row r="517" spans="1:7" ht="25.5">
      <c r="A517" s="280" t="s">
        <v>196</v>
      </c>
      <c r="B517" s="276" t="s">
        <v>197</v>
      </c>
      <c r="C517" s="81">
        <v>19200</v>
      </c>
      <c r="D517" s="81">
        <v>3840</v>
      </c>
      <c r="E517" s="277">
        <v>20</v>
      </c>
      <c r="F517" s="81">
        <v>0</v>
      </c>
      <c r="G517"/>
    </row>
    <row r="518" spans="1:7" ht="12.75">
      <c r="A518" s="275" t="s">
        <v>211</v>
      </c>
      <c r="B518" s="276" t="s">
        <v>212</v>
      </c>
      <c r="C518" s="81">
        <v>31153166</v>
      </c>
      <c r="D518" s="81">
        <v>31153166</v>
      </c>
      <c r="E518" s="277">
        <v>100</v>
      </c>
      <c r="F518" s="81">
        <v>326522</v>
      </c>
      <c r="G518"/>
    </row>
    <row r="519" spans="1:7" ht="12.75">
      <c r="A519" s="278" t="s">
        <v>213</v>
      </c>
      <c r="B519" s="276" t="s">
        <v>214</v>
      </c>
      <c r="C519" s="81">
        <v>31153166</v>
      </c>
      <c r="D519" s="81">
        <v>31153166</v>
      </c>
      <c r="E519" s="277">
        <v>100</v>
      </c>
      <c r="F519" s="81">
        <v>326522</v>
      </c>
      <c r="G519"/>
    </row>
    <row r="520" spans="1:7" ht="12.75">
      <c r="A520" s="273" t="s">
        <v>395</v>
      </c>
      <c r="B520" s="273" t="s">
        <v>396</v>
      </c>
      <c r="C520" s="90">
        <v>37036045</v>
      </c>
      <c r="D520" s="90">
        <v>13949883.75</v>
      </c>
      <c r="E520" s="274">
        <v>37.6656950006406</v>
      </c>
      <c r="F520" s="90">
        <v>2276055.17</v>
      </c>
      <c r="G520"/>
    </row>
    <row r="521" spans="1:7" ht="12.75">
      <c r="A521" s="275" t="s">
        <v>218</v>
      </c>
      <c r="B521" s="276" t="s">
        <v>219</v>
      </c>
      <c r="C521" s="81">
        <v>29072353</v>
      </c>
      <c r="D521" s="81">
        <v>12209305.18</v>
      </c>
      <c r="E521" s="277">
        <v>41.99627453615468</v>
      </c>
      <c r="F521" s="81">
        <v>1986783.62</v>
      </c>
      <c r="G521"/>
    </row>
    <row r="522" spans="1:7" ht="12.75">
      <c r="A522" s="278" t="s">
        <v>220</v>
      </c>
      <c r="B522" s="276" t="s">
        <v>221</v>
      </c>
      <c r="C522" s="81">
        <v>10099113</v>
      </c>
      <c r="D522" s="81">
        <v>3050323.51</v>
      </c>
      <c r="E522" s="277">
        <v>30.20387542945603</v>
      </c>
      <c r="F522" s="81">
        <v>552785.3</v>
      </c>
      <c r="G522"/>
    </row>
    <row r="523" spans="1:7" ht="12.75">
      <c r="A523" s="279" t="s">
        <v>222</v>
      </c>
      <c r="B523" s="276" t="s">
        <v>223</v>
      </c>
      <c r="C523" s="81">
        <v>3634721</v>
      </c>
      <c r="D523" s="81">
        <v>1704784.9</v>
      </c>
      <c r="E523" s="277">
        <v>46.90277190463862</v>
      </c>
      <c r="F523" s="81">
        <v>232856.49</v>
      </c>
      <c r="G523"/>
    </row>
    <row r="524" spans="1:7" ht="12.75">
      <c r="A524" s="279" t="s">
        <v>228</v>
      </c>
      <c r="B524" s="276" t="s">
        <v>229</v>
      </c>
      <c r="C524" s="81">
        <v>6464392</v>
      </c>
      <c r="D524" s="81">
        <v>1345538.61</v>
      </c>
      <c r="E524" s="277">
        <v>20.814619688905</v>
      </c>
      <c r="F524" s="81">
        <v>319928.81</v>
      </c>
      <c r="G524"/>
    </row>
    <row r="525" spans="1:7" ht="12.75">
      <c r="A525" s="279" t="s">
        <v>247</v>
      </c>
      <c r="B525" s="276" t="s">
        <v>561</v>
      </c>
      <c r="C525" s="81">
        <v>9906146</v>
      </c>
      <c r="D525" s="81">
        <v>3948380.95</v>
      </c>
      <c r="E525" s="277">
        <v>39.857891757299</v>
      </c>
      <c r="F525" s="81">
        <v>434614.68</v>
      </c>
      <c r="G525"/>
    </row>
    <row r="526" spans="1:7" ht="12.75">
      <c r="A526" s="280" t="s">
        <v>248</v>
      </c>
      <c r="B526" s="276" t="s">
        <v>249</v>
      </c>
      <c r="C526" s="81">
        <v>9904116</v>
      </c>
      <c r="D526" s="81">
        <v>3948380.95</v>
      </c>
      <c r="E526" s="277">
        <v>39.866061241609</v>
      </c>
      <c r="F526" s="81">
        <v>434614.68</v>
      </c>
      <c r="G526"/>
    </row>
    <row r="527" spans="1:7" ht="12.75">
      <c r="A527" s="280" t="s">
        <v>255</v>
      </c>
      <c r="B527" s="276" t="s">
        <v>563</v>
      </c>
      <c r="C527" s="81">
        <v>2030</v>
      </c>
      <c r="D527" s="81">
        <v>0</v>
      </c>
      <c r="E527" s="277">
        <v>0</v>
      </c>
      <c r="F527" s="81">
        <v>0</v>
      </c>
      <c r="G527"/>
    </row>
    <row r="528" spans="1:7" ht="25.5">
      <c r="A528" s="278" t="s">
        <v>264</v>
      </c>
      <c r="B528" s="276" t="s">
        <v>265</v>
      </c>
      <c r="C528" s="81">
        <v>1279121</v>
      </c>
      <c r="D528" s="81">
        <v>493655.8</v>
      </c>
      <c r="E528" s="277">
        <v>38.5933621604211</v>
      </c>
      <c r="F528" s="81">
        <v>0</v>
      </c>
      <c r="G528"/>
    </row>
    <row r="529" spans="1:7" ht="12.75">
      <c r="A529" s="279" t="s">
        <v>268</v>
      </c>
      <c r="B529" s="276" t="s">
        <v>269</v>
      </c>
      <c r="C529" s="81">
        <v>1279121</v>
      </c>
      <c r="D529" s="81">
        <v>493655.8</v>
      </c>
      <c r="E529" s="277">
        <v>38.5933621604211</v>
      </c>
      <c r="F529" s="81">
        <v>0</v>
      </c>
      <c r="G529"/>
    </row>
    <row r="530" spans="1:7" ht="25.5">
      <c r="A530" s="278" t="s">
        <v>270</v>
      </c>
      <c r="B530" s="276" t="s">
        <v>271</v>
      </c>
      <c r="C530" s="81">
        <v>7787973</v>
      </c>
      <c r="D530" s="81">
        <v>4716944.92</v>
      </c>
      <c r="E530" s="277">
        <v>60.5670425411079</v>
      </c>
      <c r="F530" s="81">
        <v>999383.64</v>
      </c>
      <c r="G530"/>
    </row>
    <row r="531" spans="1:7" ht="39">
      <c r="A531" s="279" t="s">
        <v>276</v>
      </c>
      <c r="B531" s="276" t="s">
        <v>277</v>
      </c>
      <c r="C531" s="81">
        <v>7787973</v>
      </c>
      <c r="D531" s="81">
        <v>4716944.92</v>
      </c>
      <c r="E531" s="277">
        <v>60.5670425411079</v>
      </c>
      <c r="F531" s="81">
        <v>999383.64</v>
      </c>
      <c r="G531"/>
    </row>
    <row r="532" spans="1:7" ht="39">
      <c r="A532" s="280" t="s">
        <v>278</v>
      </c>
      <c r="B532" s="276" t="s">
        <v>279</v>
      </c>
      <c r="C532" s="81">
        <v>2495161</v>
      </c>
      <c r="D532" s="81">
        <v>780131.05</v>
      </c>
      <c r="E532" s="277">
        <v>31.2657600050658</v>
      </c>
      <c r="F532" s="81">
        <v>174537.64</v>
      </c>
      <c r="G532"/>
    </row>
    <row r="533" spans="1:7" ht="64.5">
      <c r="A533" s="280" t="s">
        <v>280</v>
      </c>
      <c r="B533" s="276" t="s">
        <v>564</v>
      </c>
      <c r="C533" s="81">
        <v>5292812</v>
      </c>
      <c r="D533" s="81">
        <v>3936813.87</v>
      </c>
      <c r="E533" s="277">
        <v>74.3803836221653</v>
      </c>
      <c r="F533" s="81">
        <v>824846</v>
      </c>
      <c r="G533"/>
    </row>
    <row r="534" spans="1:7" ht="12.75">
      <c r="A534" s="275" t="s">
        <v>101</v>
      </c>
      <c r="B534" s="276" t="s">
        <v>287</v>
      </c>
      <c r="C534" s="81">
        <v>7963692</v>
      </c>
      <c r="D534" s="81">
        <v>1740578.57</v>
      </c>
      <c r="E534" s="277">
        <v>21.856427521305445</v>
      </c>
      <c r="F534" s="81">
        <v>289271.55</v>
      </c>
      <c r="G534"/>
    </row>
    <row r="535" spans="1:7" ht="12.75">
      <c r="A535" s="278" t="s">
        <v>288</v>
      </c>
      <c r="B535" s="276" t="s">
        <v>289</v>
      </c>
      <c r="C535" s="81">
        <v>7768332</v>
      </c>
      <c r="D535" s="81">
        <v>1545218.57</v>
      </c>
      <c r="E535" s="277">
        <v>19.891252974254964</v>
      </c>
      <c r="F535" s="81">
        <v>289271.55</v>
      </c>
      <c r="G535"/>
    </row>
    <row r="536" spans="1:7" ht="12.75">
      <c r="A536" s="278" t="s">
        <v>293</v>
      </c>
      <c r="B536" s="276" t="s">
        <v>294</v>
      </c>
      <c r="C536" s="81">
        <v>195360</v>
      </c>
      <c r="D536" s="81">
        <v>195360</v>
      </c>
      <c r="E536" s="277">
        <v>100</v>
      </c>
      <c r="F536" s="81">
        <v>0</v>
      </c>
      <c r="G536"/>
    </row>
    <row r="537" spans="1:7" ht="51.75">
      <c r="A537" s="279" t="s">
        <v>299</v>
      </c>
      <c r="B537" s="276" t="s">
        <v>300</v>
      </c>
      <c r="C537" s="81">
        <v>195360</v>
      </c>
      <c r="D537" s="81">
        <v>195360</v>
      </c>
      <c r="E537" s="277">
        <v>100</v>
      </c>
      <c r="F537" s="81">
        <v>0</v>
      </c>
      <c r="G537"/>
    </row>
    <row r="538" spans="1:7" ht="64.5">
      <c r="A538" s="280" t="s">
        <v>303</v>
      </c>
      <c r="B538" s="276" t="s">
        <v>304</v>
      </c>
      <c r="C538" s="81">
        <v>195360</v>
      </c>
      <c r="D538" s="81">
        <v>195360</v>
      </c>
      <c r="E538" s="277">
        <v>100</v>
      </c>
      <c r="F538" s="81">
        <v>0</v>
      </c>
      <c r="G538"/>
    </row>
    <row r="539" spans="1:7" ht="12.75">
      <c r="A539" s="276"/>
      <c r="B539" s="276" t="s">
        <v>31</v>
      </c>
      <c r="C539" s="81">
        <v>-858658</v>
      </c>
      <c r="D539" s="81">
        <v>20557418.93</v>
      </c>
      <c r="E539" s="281" t="s">
        <v>27</v>
      </c>
      <c r="F539" s="81">
        <v>-1792857.17</v>
      </c>
      <c r="G539"/>
    </row>
    <row r="540" spans="1:7" ht="12.75">
      <c r="A540" s="276" t="s">
        <v>392</v>
      </c>
      <c r="B540" s="276" t="s">
        <v>32</v>
      </c>
      <c r="C540" s="81">
        <v>858658</v>
      </c>
      <c r="D540" s="282" t="s">
        <v>27</v>
      </c>
      <c r="E540" s="281" t="s">
        <v>27</v>
      </c>
      <c r="F540" s="282" t="s">
        <v>27</v>
      </c>
      <c r="G540"/>
    </row>
    <row r="541" spans="1:7" ht="12.75">
      <c r="A541" s="275" t="s">
        <v>311</v>
      </c>
      <c r="B541" s="276" t="s">
        <v>80</v>
      </c>
      <c r="C541" s="81">
        <v>858658</v>
      </c>
      <c r="D541" s="282" t="s">
        <v>27</v>
      </c>
      <c r="E541" s="281" t="s">
        <v>27</v>
      </c>
      <c r="F541" s="282" t="s">
        <v>27</v>
      </c>
      <c r="G541"/>
    </row>
    <row r="542" spans="1:7" ht="25.5">
      <c r="A542" s="278" t="s">
        <v>313</v>
      </c>
      <c r="B542" s="276" t="s">
        <v>82</v>
      </c>
      <c r="C542" s="81">
        <v>858658</v>
      </c>
      <c r="D542" s="282" t="s">
        <v>27</v>
      </c>
      <c r="E542" s="281" t="s">
        <v>27</v>
      </c>
      <c r="F542" s="282" t="s">
        <v>27</v>
      </c>
      <c r="G542"/>
    </row>
    <row r="543" spans="1:7" ht="25.5">
      <c r="A543" s="273"/>
      <c r="B543" s="273" t="s">
        <v>422</v>
      </c>
      <c r="C543" s="90"/>
      <c r="D543" s="90"/>
      <c r="E543" s="274"/>
      <c r="F543" s="90"/>
      <c r="G543"/>
    </row>
    <row r="544" spans="1:7" ht="12.75">
      <c r="A544" s="273" t="s">
        <v>188</v>
      </c>
      <c r="B544" s="273" t="s">
        <v>189</v>
      </c>
      <c r="C544" s="90">
        <v>29319956</v>
      </c>
      <c r="D544" s="90">
        <v>29319956</v>
      </c>
      <c r="E544" s="274">
        <v>100</v>
      </c>
      <c r="F544" s="90">
        <v>284094</v>
      </c>
      <c r="G544"/>
    </row>
    <row r="545" spans="1:7" ht="12.75">
      <c r="A545" s="275" t="s">
        <v>211</v>
      </c>
      <c r="B545" s="276" t="s">
        <v>212</v>
      </c>
      <c r="C545" s="81">
        <v>29319956</v>
      </c>
      <c r="D545" s="81">
        <v>29319956</v>
      </c>
      <c r="E545" s="277">
        <v>100</v>
      </c>
      <c r="F545" s="81">
        <v>284094</v>
      </c>
      <c r="G545"/>
    </row>
    <row r="546" spans="1:7" ht="12.75">
      <c r="A546" s="278" t="s">
        <v>213</v>
      </c>
      <c r="B546" s="276" t="s">
        <v>214</v>
      </c>
      <c r="C546" s="81">
        <v>29319956</v>
      </c>
      <c r="D546" s="81">
        <v>29319956</v>
      </c>
      <c r="E546" s="277">
        <v>100</v>
      </c>
      <c r="F546" s="81">
        <v>284094</v>
      </c>
      <c r="G546"/>
    </row>
    <row r="547" spans="1:7" ht="12.75">
      <c r="A547" s="273" t="s">
        <v>395</v>
      </c>
      <c r="B547" s="273" t="s">
        <v>396</v>
      </c>
      <c r="C547" s="90">
        <v>29319956</v>
      </c>
      <c r="D547" s="90">
        <v>12222595.89</v>
      </c>
      <c r="E547" s="274">
        <v>41.6869516789179</v>
      </c>
      <c r="F547" s="90">
        <v>1973548.52</v>
      </c>
      <c r="G547"/>
    </row>
    <row r="548" spans="1:7" ht="12.75">
      <c r="A548" s="275" t="s">
        <v>218</v>
      </c>
      <c r="B548" s="276" t="s">
        <v>219</v>
      </c>
      <c r="C548" s="81">
        <v>23395526</v>
      </c>
      <c r="D548" s="81">
        <v>10846531.98</v>
      </c>
      <c r="E548" s="277">
        <v>46.36156494194659</v>
      </c>
      <c r="F548" s="81">
        <v>1684276.97</v>
      </c>
      <c r="G548"/>
    </row>
    <row r="549" spans="1:7" ht="12.75">
      <c r="A549" s="278" t="s">
        <v>220</v>
      </c>
      <c r="B549" s="276" t="s">
        <v>221</v>
      </c>
      <c r="C549" s="81">
        <v>5644265</v>
      </c>
      <c r="D549" s="81">
        <v>2257413.69</v>
      </c>
      <c r="E549" s="277"/>
      <c r="F549" s="81">
        <v>350278.65</v>
      </c>
      <c r="G549"/>
    </row>
    <row r="550" spans="1:7" ht="12.75">
      <c r="A550" s="279" t="s">
        <v>222</v>
      </c>
      <c r="B550" s="276" t="s">
        <v>223</v>
      </c>
      <c r="C550" s="81">
        <v>2554770</v>
      </c>
      <c r="D550" s="81">
        <v>1288608.99</v>
      </c>
      <c r="E550" s="277">
        <v>50.43933465634871</v>
      </c>
      <c r="F550" s="81">
        <v>158698.06</v>
      </c>
      <c r="G550"/>
    </row>
    <row r="551" spans="1:7" ht="12.75">
      <c r="A551" s="279" t="s">
        <v>228</v>
      </c>
      <c r="B551" s="276" t="s">
        <v>229</v>
      </c>
      <c r="C551" s="81">
        <v>3089495</v>
      </c>
      <c r="D551" s="81">
        <v>968804.7</v>
      </c>
      <c r="E551" s="277">
        <v>31.358027768292228</v>
      </c>
      <c r="F551" s="81">
        <v>191580.59</v>
      </c>
      <c r="G551"/>
    </row>
    <row r="552" spans="1:7" ht="12.75">
      <c r="A552" s="279" t="s">
        <v>247</v>
      </c>
      <c r="B552" s="276" t="s">
        <v>561</v>
      </c>
      <c r="C552" s="81">
        <v>9691795</v>
      </c>
      <c r="D552" s="81">
        <v>3796063.57</v>
      </c>
      <c r="E552" s="277">
        <v>39.16780709868502</v>
      </c>
      <c r="F552" s="81">
        <v>334614.68</v>
      </c>
      <c r="G552"/>
    </row>
    <row r="553" spans="1:7" ht="12.75">
      <c r="A553" s="280" t="s">
        <v>248</v>
      </c>
      <c r="B553" s="276" t="s">
        <v>249</v>
      </c>
      <c r="C553" s="81">
        <v>9691795</v>
      </c>
      <c r="D553" s="81">
        <v>3796063.57</v>
      </c>
      <c r="E553" s="277">
        <v>39.16780709868502</v>
      </c>
      <c r="F553" s="81">
        <v>334614.68</v>
      </c>
      <c r="G553"/>
    </row>
    <row r="554" spans="1:7" ht="25.5">
      <c r="A554" s="278" t="s">
        <v>264</v>
      </c>
      <c r="B554" s="276" t="s">
        <v>265</v>
      </c>
      <c r="C554" s="81">
        <v>271493</v>
      </c>
      <c r="D554" s="81">
        <v>76109.8</v>
      </c>
      <c r="E554" s="277">
        <v>28.033798293142</v>
      </c>
      <c r="F554" s="81">
        <v>0</v>
      </c>
      <c r="G554"/>
    </row>
    <row r="555" spans="1:7" ht="12.75">
      <c r="A555" s="279" t="s">
        <v>268</v>
      </c>
      <c r="B555" s="276" t="s">
        <v>269</v>
      </c>
      <c r="C555" s="81">
        <v>271493</v>
      </c>
      <c r="D555" s="81">
        <v>76109.8</v>
      </c>
      <c r="E555" s="277">
        <v>28.033798293142</v>
      </c>
      <c r="F555" s="81">
        <v>0</v>
      </c>
      <c r="G555"/>
    </row>
    <row r="556" spans="1:7" ht="25.5">
      <c r="A556" s="278" t="s">
        <v>270</v>
      </c>
      <c r="B556" s="276" t="s">
        <v>271</v>
      </c>
      <c r="C556" s="81">
        <v>7787973</v>
      </c>
      <c r="D556" s="81">
        <v>4716944.92</v>
      </c>
      <c r="E556" s="277">
        <v>60.56704254110794</v>
      </c>
      <c r="F556" s="81">
        <v>999383.64</v>
      </c>
      <c r="G556"/>
    </row>
    <row r="557" spans="1:7" ht="39">
      <c r="A557" s="279" t="s">
        <v>276</v>
      </c>
      <c r="B557" s="276" t="s">
        <v>277</v>
      </c>
      <c r="C557" s="81">
        <v>7787973</v>
      </c>
      <c r="D557" s="81">
        <v>4716944.92</v>
      </c>
      <c r="E557" s="277">
        <v>60.56704254110794</v>
      </c>
      <c r="F557" s="81">
        <v>999383.64</v>
      </c>
      <c r="G557"/>
    </row>
    <row r="558" spans="1:7" ht="39">
      <c r="A558" s="280" t="s">
        <v>278</v>
      </c>
      <c r="B558" s="276" t="s">
        <v>279</v>
      </c>
      <c r="C558" s="81">
        <v>2495161</v>
      </c>
      <c r="D558" s="81">
        <v>780131.05</v>
      </c>
      <c r="E558" s="277">
        <v>31.265760005065808</v>
      </c>
      <c r="F558" s="81">
        <v>174537.64</v>
      </c>
      <c r="G558"/>
    </row>
    <row r="559" spans="1:7" ht="64.5">
      <c r="A559" s="280" t="s">
        <v>280</v>
      </c>
      <c r="B559" s="276" t="s">
        <v>564</v>
      </c>
      <c r="C559" s="81">
        <v>5292812</v>
      </c>
      <c r="D559" s="81">
        <v>3936813.87</v>
      </c>
      <c r="E559" s="277">
        <v>74.38038362216531</v>
      </c>
      <c r="F559" s="81">
        <v>824846</v>
      </c>
      <c r="G559"/>
    </row>
    <row r="560" spans="1:7" ht="12.75">
      <c r="A560" s="275" t="s">
        <v>101</v>
      </c>
      <c r="B560" s="276" t="s">
        <v>287</v>
      </c>
      <c r="C560" s="81">
        <v>5924430</v>
      </c>
      <c r="D560" s="81">
        <v>1376063.91</v>
      </c>
      <c r="E560" s="277">
        <v>23.22694183237881</v>
      </c>
      <c r="F560" s="81">
        <v>289271.55</v>
      </c>
      <c r="G560"/>
    </row>
    <row r="561" spans="1:7" ht="12.75">
      <c r="A561" s="278" t="s">
        <v>288</v>
      </c>
      <c r="B561" s="276" t="s">
        <v>289</v>
      </c>
      <c r="C561" s="81">
        <v>5729070</v>
      </c>
      <c r="D561" s="81">
        <v>1180703.91</v>
      </c>
      <c r="E561" s="277">
        <v>20.60899779545371</v>
      </c>
      <c r="F561" s="81">
        <v>289271.55</v>
      </c>
      <c r="G561"/>
    </row>
    <row r="562" spans="1:7" ht="12.75">
      <c r="A562" s="278" t="s">
        <v>293</v>
      </c>
      <c r="B562" s="276" t="s">
        <v>294</v>
      </c>
      <c r="C562" s="81">
        <v>195360</v>
      </c>
      <c r="D562" s="81">
        <v>195360</v>
      </c>
      <c r="E562" s="277">
        <v>100</v>
      </c>
      <c r="F562" s="81">
        <v>0</v>
      </c>
      <c r="G562"/>
    </row>
    <row r="563" spans="1:7" ht="51.75">
      <c r="A563" s="279" t="s">
        <v>299</v>
      </c>
      <c r="B563" s="276" t="s">
        <v>300</v>
      </c>
      <c r="C563" s="81">
        <v>195360</v>
      </c>
      <c r="D563" s="81">
        <v>195360</v>
      </c>
      <c r="E563" s="277">
        <v>100</v>
      </c>
      <c r="F563" s="81">
        <v>0</v>
      </c>
      <c r="G563"/>
    </row>
    <row r="564" spans="1:7" ht="64.5">
      <c r="A564" s="280" t="s">
        <v>303</v>
      </c>
      <c r="B564" s="276" t="s">
        <v>304</v>
      </c>
      <c r="C564" s="81">
        <v>195360</v>
      </c>
      <c r="D564" s="81">
        <v>195360</v>
      </c>
      <c r="E564" s="277">
        <v>100</v>
      </c>
      <c r="F564" s="81">
        <v>0</v>
      </c>
      <c r="G564"/>
    </row>
    <row r="565" spans="1:7" ht="12.75">
      <c r="A565" s="276"/>
      <c r="B565" s="276" t="s">
        <v>31</v>
      </c>
      <c r="C565" s="81">
        <v>0</v>
      </c>
      <c r="D565" s="81">
        <v>17097360.11</v>
      </c>
      <c r="E565" s="281" t="s">
        <v>27</v>
      </c>
      <c r="F565" s="81">
        <v>-1689454.52</v>
      </c>
      <c r="G565"/>
    </row>
    <row r="566" spans="1:7" ht="25.5">
      <c r="A566" s="273"/>
      <c r="B566" s="273" t="s">
        <v>587</v>
      </c>
      <c r="C566" s="90"/>
      <c r="D566" s="90"/>
      <c r="E566" s="274"/>
      <c r="F566" s="90"/>
      <c r="G566"/>
    </row>
    <row r="567" spans="1:7" ht="12.75">
      <c r="A567" s="273" t="s">
        <v>188</v>
      </c>
      <c r="B567" s="273" t="s">
        <v>189</v>
      </c>
      <c r="C567" s="90">
        <v>42428</v>
      </c>
      <c r="D567" s="90">
        <v>42428</v>
      </c>
      <c r="E567" s="274">
        <v>100</v>
      </c>
      <c r="F567" s="90">
        <v>42428</v>
      </c>
      <c r="G567"/>
    </row>
    <row r="568" spans="1:7" ht="12.75">
      <c r="A568" s="275" t="s">
        <v>211</v>
      </c>
      <c r="B568" s="276" t="s">
        <v>212</v>
      </c>
      <c r="C568" s="81">
        <v>42428</v>
      </c>
      <c r="D568" s="81">
        <v>42428</v>
      </c>
      <c r="E568" s="277">
        <v>100</v>
      </c>
      <c r="F568" s="81">
        <v>42428</v>
      </c>
      <c r="G568"/>
    </row>
    <row r="569" spans="1:7" ht="12.75">
      <c r="A569" s="278" t="s">
        <v>213</v>
      </c>
      <c r="B569" s="276" t="s">
        <v>214</v>
      </c>
      <c r="C569" s="81">
        <v>42428</v>
      </c>
      <c r="D569" s="81">
        <v>42428</v>
      </c>
      <c r="E569" s="277">
        <v>100</v>
      </c>
      <c r="F569" s="81">
        <v>42428</v>
      </c>
      <c r="G569"/>
    </row>
    <row r="570" spans="1:7" ht="12.75">
      <c r="A570" s="273" t="s">
        <v>395</v>
      </c>
      <c r="B570" s="273" t="s">
        <v>396</v>
      </c>
      <c r="C570" s="90">
        <v>42428</v>
      </c>
      <c r="D570" s="90">
        <v>0</v>
      </c>
      <c r="E570" s="274">
        <v>0</v>
      </c>
      <c r="F570" s="90">
        <v>0</v>
      </c>
      <c r="G570"/>
    </row>
    <row r="571" spans="1:7" ht="12.75">
      <c r="A571" s="275" t="s">
        <v>218</v>
      </c>
      <c r="B571" s="276" t="s">
        <v>219</v>
      </c>
      <c r="C571" s="81">
        <v>42428</v>
      </c>
      <c r="D571" s="81">
        <v>0</v>
      </c>
      <c r="E571" s="277">
        <v>0</v>
      </c>
      <c r="F571" s="81">
        <v>0</v>
      </c>
      <c r="G571"/>
    </row>
    <row r="572" spans="1:7" ht="12.75">
      <c r="A572" s="278" t="s">
        <v>220</v>
      </c>
      <c r="B572" s="276" t="s">
        <v>221</v>
      </c>
      <c r="C572" s="81">
        <v>42428</v>
      </c>
      <c r="D572" s="81">
        <v>0</v>
      </c>
      <c r="E572" s="277">
        <v>0</v>
      </c>
      <c r="F572" s="81">
        <v>0</v>
      </c>
      <c r="G572"/>
    </row>
    <row r="573" spans="1:7" ht="12.75">
      <c r="A573" s="279" t="s">
        <v>222</v>
      </c>
      <c r="B573" s="276" t="s">
        <v>223</v>
      </c>
      <c r="C573" s="81">
        <v>15128</v>
      </c>
      <c r="D573" s="81">
        <v>0</v>
      </c>
      <c r="E573" s="277">
        <v>0</v>
      </c>
      <c r="F573" s="81">
        <v>0</v>
      </c>
      <c r="G573"/>
    </row>
    <row r="574" spans="1:7" ht="12.75">
      <c r="A574" s="279" t="s">
        <v>228</v>
      </c>
      <c r="B574" s="276" t="s">
        <v>229</v>
      </c>
      <c r="C574" s="81">
        <v>27300</v>
      </c>
      <c r="D574" s="81">
        <v>0</v>
      </c>
      <c r="E574" s="277">
        <v>0</v>
      </c>
      <c r="F574" s="81">
        <v>0</v>
      </c>
      <c r="G574"/>
    </row>
    <row r="575" spans="1:7" ht="12.75">
      <c r="A575" s="276"/>
      <c r="B575" s="276" t="s">
        <v>31</v>
      </c>
      <c r="C575" s="81">
        <v>0</v>
      </c>
      <c r="D575" s="81">
        <v>42428</v>
      </c>
      <c r="E575" s="281" t="s">
        <v>27</v>
      </c>
      <c r="F575" s="81">
        <v>42428</v>
      </c>
      <c r="G575"/>
    </row>
    <row r="576" spans="1:7" ht="12.75">
      <c r="A576" s="273"/>
      <c r="B576" s="273" t="s">
        <v>423</v>
      </c>
      <c r="C576" s="90"/>
      <c r="D576" s="90"/>
      <c r="E576" s="274"/>
      <c r="F576" s="90"/>
      <c r="G576"/>
    </row>
    <row r="577" spans="1:7" ht="12.75">
      <c r="A577" s="273" t="s">
        <v>188</v>
      </c>
      <c r="B577" s="273" t="s">
        <v>189</v>
      </c>
      <c r="C577" s="90">
        <v>6815003</v>
      </c>
      <c r="D577" s="90">
        <v>5144918.68</v>
      </c>
      <c r="E577" s="274">
        <v>75.4940046247962</v>
      </c>
      <c r="F577" s="90">
        <v>156676</v>
      </c>
      <c r="G577"/>
    </row>
    <row r="578" spans="1:7" ht="12.75" customHeight="1">
      <c r="A578" s="275" t="s">
        <v>190</v>
      </c>
      <c r="B578" s="276" t="s">
        <v>68</v>
      </c>
      <c r="C578" s="81">
        <v>0</v>
      </c>
      <c r="D578" s="81">
        <v>9216</v>
      </c>
      <c r="E578" s="277">
        <v>0</v>
      </c>
      <c r="F578" s="81">
        <v>-1204</v>
      </c>
      <c r="G578"/>
    </row>
    <row r="579" spans="1:7" ht="12.75">
      <c r="A579" s="275" t="s">
        <v>191</v>
      </c>
      <c r="B579" s="276" t="s">
        <v>192</v>
      </c>
      <c r="C579" s="81">
        <v>5005021</v>
      </c>
      <c r="D579" s="81">
        <v>3341080.68</v>
      </c>
      <c r="E579" s="277">
        <v>66.7545786521175</v>
      </c>
      <c r="F579" s="81">
        <v>157880</v>
      </c>
      <c r="G579"/>
    </row>
    <row r="580" spans="1:7" ht="12.75">
      <c r="A580" s="278" t="s">
        <v>577</v>
      </c>
      <c r="B580" s="276" t="s">
        <v>535</v>
      </c>
      <c r="C580" s="81">
        <v>5005021</v>
      </c>
      <c r="D580" s="81">
        <v>3341080.68</v>
      </c>
      <c r="E580" s="277">
        <v>66.7545786521175</v>
      </c>
      <c r="F580" s="81">
        <v>157880</v>
      </c>
      <c r="G580"/>
    </row>
    <row r="581" spans="1:7" ht="12.75">
      <c r="A581" s="275" t="s">
        <v>102</v>
      </c>
      <c r="B581" s="276" t="s">
        <v>70</v>
      </c>
      <c r="C581" s="81">
        <v>19200</v>
      </c>
      <c r="D581" s="81">
        <v>3840</v>
      </c>
      <c r="E581" s="277">
        <v>20</v>
      </c>
      <c r="F581" s="81">
        <v>0</v>
      </c>
      <c r="G581"/>
    </row>
    <row r="582" spans="1:7" ht="12.75">
      <c r="A582" s="278" t="s">
        <v>105</v>
      </c>
      <c r="B582" s="276" t="s">
        <v>193</v>
      </c>
      <c r="C582" s="81">
        <v>19200</v>
      </c>
      <c r="D582" s="81">
        <v>3840</v>
      </c>
      <c r="E582" s="277">
        <v>20</v>
      </c>
      <c r="F582" s="81">
        <v>0</v>
      </c>
      <c r="G582"/>
    </row>
    <row r="583" spans="1:7" ht="12.75">
      <c r="A583" s="279" t="s">
        <v>194</v>
      </c>
      <c r="B583" s="276" t="s">
        <v>195</v>
      </c>
      <c r="C583" s="81">
        <v>19200</v>
      </c>
      <c r="D583" s="81">
        <v>3840</v>
      </c>
      <c r="E583" s="277">
        <v>20</v>
      </c>
      <c r="F583" s="81">
        <v>0</v>
      </c>
      <c r="G583"/>
    </row>
    <row r="584" spans="1:7" ht="25.5">
      <c r="A584" s="280" t="s">
        <v>196</v>
      </c>
      <c r="B584" s="276" t="s">
        <v>197</v>
      </c>
      <c r="C584" s="81">
        <v>19200</v>
      </c>
      <c r="D584" s="81">
        <v>3840</v>
      </c>
      <c r="E584" s="277">
        <v>20</v>
      </c>
      <c r="F584" s="81">
        <v>0</v>
      </c>
      <c r="G584"/>
    </row>
    <row r="585" spans="1:7" ht="12.75">
      <c r="A585" s="275" t="s">
        <v>211</v>
      </c>
      <c r="B585" s="276" t="s">
        <v>212</v>
      </c>
      <c r="C585" s="81">
        <v>1790782</v>
      </c>
      <c r="D585" s="81">
        <v>1790782</v>
      </c>
      <c r="E585" s="277">
        <v>100</v>
      </c>
      <c r="F585" s="81">
        <v>0</v>
      </c>
      <c r="G585"/>
    </row>
    <row r="586" spans="1:7" ht="12.75">
      <c r="A586" s="278" t="s">
        <v>213</v>
      </c>
      <c r="B586" s="276" t="s">
        <v>214</v>
      </c>
      <c r="C586" s="81">
        <v>1790782</v>
      </c>
      <c r="D586" s="81">
        <v>1790782</v>
      </c>
      <c r="E586" s="277">
        <v>100</v>
      </c>
      <c r="F586" s="81">
        <v>0</v>
      </c>
      <c r="G586"/>
    </row>
    <row r="587" spans="1:7" ht="12.75">
      <c r="A587" s="273" t="s">
        <v>395</v>
      </c>
      <c r="B587" s="273" t="s">
        <v>396</v>
      </c>
      <c r="C587" s="90">
        <v>7673661</v>
      </c>
      <c r="D587" s="90">
        <v>1727287.86</v>
      </c>
      <c r="E587" s="274">
        <v>22.509306314157</v>
      </c>
      <c r="F587" s="90">
        <v>302506.65</v>
      </c>
      <c r="G587"/>
    </row>
    <row r="588" spans="1:7" ht="12.75">
      <c r="A588" s="275" t="s">
        <v>218</v>
      </c>
      <c r="B588" s="276" t="s">
        <v>219</v>
      </c>
      <c r="C588" s="81">
        <v>5634399</v>
      </c>
      <c r="D588" s="81">
        <v>1362773.2</v>
      </c>
      <c r="E588" s="277">
        <v>24.1866648066635</v>
      </c>
      <c r="F588" s="81">
        <v>302506.65</v>
      </c>
      <c r="G588"/>
    </row>
    <row r="589" spans="1:7" ht="12.75">
      <c r="A589" s="278" t="s">
        <v>220</v>
      </c>
      <c r="B589" s="276" t="s">
        <v>221</v>
      </c>
      <c r="C589" s="81">
        <v>4412420</v>
      </c>
      <c r="D589" s="81">
        <v>792909.82</v>
      </c>
      <c r="E589" s="277">
        <v>17.969953449581</v>
      </c>
      <c r="F589" s="81">
        <v>202506.65</v>
      </c>
      <c r="G589"/>
    </row>
    <row r="590" spans="1:7" ht="12.75">
      <c r="A590" s="279" t="s">
        <v>222</v>
      </c>
      <c r="B590" s="276" t="s">
        <v>223</v>
      </c>
      <c r="C590" s="81">
        <v>1064823</v>
      </c>
      <c r="D590" s="81">
        <v>416175.91</v>
      </c>
      <c r="E590" s="277">
        <v>39.0840458930733</v>
      </c>
      <c r="F590" s="81">
        <v>74158.43</v>
      </c>
      <c r="G590"/>
    </row>
    <row r="591" spans="1:7" ht="12.75">
      <c r="A591" s="279" t="s">
        <v>228</v>
      </c>
      <c r="B591" s="276" t="s">
        <v>229</v>
      </c>
      <c r="C591" s="81">
        <v>3347597</v>
      </c>
      <c r="D591" s="81">
        <v>376733.91</v>
      </c>
      <c r="E591" s="277">
        <v>11.2538609038065</v>
      </c>
      <c r="F591" s="81">
        <v>128348.22</v>
      </c>
      <c r="G591"/>
    </row>
    <row r="592" spans="1:7" ht="12.75">
      <c r="A592" s="279" t="s">
        <v>247</v>
      </c>
      <c r="B592" s="276" t="s">
        <v>561</v>
      </c>
      <c r="C592" s="81">
        <v>214351</v>
      </c>
      <c r="D592" s="81">
        <v>152317.38</v>
      </c>
      <c r="E592" s="277">
        <v>71.0597944492911</v>
      </c>
      <c r="F592" s="81">
        <v>100000</v>
      </c>
      <c r="G592"/>
    </row>
    <row r="593" spans="1:7" ht="12.75">
      <c r="A593" s="280" t="s">
        <v>248</v>
      </c>
      <c r="B593" s="276" t="s">
        <v>249</v>
      </c>
      <c r="C593" s="81">
        <v>212321</v>
      </c>
      <c r="D593" s="81">
        <v>152317.38</v>
      </c>
      <c r="E593" s="277">
        <v>71.7391967822307</v>
      </c>
      <c r="F593" s="81">
        <v>100000</v>
      </c>
      <c r="G593"/>
    </row>
    <row r="594" spans="1:7" ht="12.75">
      <c r="A594" s="280" t="s">
        <v>255</v>
      </c>
      <c r="B594" s="276" t="s">
        <v>563</v>
      </c>
      <c r="C594" s="81">
        <v>2030</v>
      </c>
      <c r="D594" s="81">
        <v>0</v>
      </c>
      <c r="E594" s="277">
        <v>0</v>
      </c>
      <c r="F594" s="81">
        <v>0</v>
      </c>
      <c r="G594"/>
    </row>
    <row r="595" spans="1:7" ht="25.5">
      <c r="A595" s="278" t="s">
        <v>264</v>
      </c>
      <c r="B595" s="276" t="s">
        <v>265</v>
      </c>
      <c r="C595" s="81">
        <v>1007628</v>
      </c>
      <c r="D595" s="81">
        <v>417546</v>
      </c>
      <c r="E595" s="277">
        <v>41.4385070680846</v>
      </c>
      <c r="F595" s="81">
        <v>0</v>
      </c>
      <c r="G595"/>
    </row>
    <row r="596" spans="1:7" ht="12.75">
      <c r="A596" s="279" t="s">
        <v>268</v>
      </c>
      <c r="B596" s="276" t="s">
        <v>269</v>
      </c>
      <c r="C596" s="81">
        <v>1007628</v>
      </c>
      <c r="D596" s="81">
        <v>417546</v>
      </c>
      <c r="E596" s="277">
        <v>41.4385070680846</v>
      </c>
      <c r="F596" s="81">
        <v>0</v>
      </c>
      <c r="G596"/>
    </row>
    <row r="597" spans="1:7" ht="12.75">
      <c r="A597" s="275" t="s">
        <v>101</v>
      </c>
      <c r="B597" s="276" t="s">
        <v>287</v>
      </c>
      <c r="C597" s="81">
        <v>2039262</v>
      </c>
      <c r="D597" s="81">
        <v>364514.66</v>
      </c>
      <c r="E597" s="277">
        <v>17.8748321696771</v>
      </c>
      <c r="F597" s="81">
        <v>0</v>
      </c>
      <c r="G597"/>
    </row>
    <row r="598" spans="1:7" ht="12.75">
      <c r="A598" s="278" t="s">
        <v>288</v>
      </c>
      <c r="B598" s="276" t="s">
        <v>289</v>
      </c>
      <c r="C598" s="81">
        <v>2039262</v>
      </c>
      <c r="D598" s="81">
        <v>364514.66</v>
      </c>
      <c r="E598" s="277">
        <v>17.8748321696771</v>
      </c>
      <c r="F598" s="81">
        <v>0</v>
      </c>
      <c r="G598"/>
    </row>
    <row r="599" spans="1:7" ht="12.75">
      <c r="A599" s="276"/>
      <c r="B599" s="276" t="s">
        <v>31</v>
      </c>
      <c r="C599" s="81">
        <v>-858658</v>
      </c>
      <c r="D599" s="81">
        <v>3417630.82</v>
      </c>
      <c r="E599" s="281" t="s">
        <v>27</v>
      </c>
      <c r="F599" s="81">
        <v>-145830.65</v>
      </c>
      <c r="G599"/>
    </row>
    <row r="600" spans="1:7" ht="12.75">
      <c r="A600" s="276" t="s">
        <v>392</v>
      </c>
      <c r="B600" s="276" t="s">
        <v>32</v>
      </c>
      <c r="C600" s="81">
        <v>858658</v>
      </c>
      <c r="D600" s="282" t="s">
        <v>27</v>
      </c>
      <c r="E600" s="281" t="s">
        <v>27</v>
      </c>
      <c r="F600" s="282" t="s">
        <v>27</v>
      </c>
      <c r="G600"/>
    </row>
    <row r="601" spans="1:7" ht="12.75">
      <c r="A601" s="275" t="s">
        <v>311</v>
      </c>
      <c r="B601" s="276" t="s">
        <v>80</v>
      </c>
      <c r="C601" s="81">
        <v>858658</v>
      </c>
      <c r="D601" s="282" t="s">
        <v>27</v>
      </c>
      <c r="E601" s="281" t="s">
        <v>27</v>
      </c>
      <c r="F601" s="282" t="s">
        <v>27</v>
      </c>
      <c r="G601"/>
    </row>
    <row r="602" spans="1:7" ht="25.5">
      <c r="A602" s="278" t="s">
        <v>313</v>
      </c>
      <c r="B602" s="276" t="s">
        <v>82</v>
      </c>
      <c r="C602" s="81">
        <v>858658</v>
      </c>
      <c r="D602" s="282" t="s">
        <v>27</v>
      </c>
      <c r="E602" s="281" t="s">
        <v>27</v>
      </c>
      <c r="F602" s="282" t="s">
        <v>27</v>
      </c>
      <c r="G602"/>
    </row>
    <row r="603" spans="1:7" ht="25.5">
      <c r="A603" s="273"/>
      <c r="B603" s="273" t="s">
        <v>424</v>
      </c>
      <c r="C603" s="81"/>
      <c r="D603" s="282"/>
      <c r="E603" s="281" t="s">
        <v>343</v>
      </c>
      <c r="F603" s="282"/>
      <c r="G603"/>
    </row>
    <row r="604" spans="1:7" ht="12.75">
      <c r="A604" s="273" t="s">
        <v>188</v>
      </c>
      <c r="B604" s="273" t="s">
        <v>189</v>
      </c>
      <c r="C604" s="90">
        <v>204843973</v>
      </c>
      <c r="D604" s="90">
        <v>0</v>
      </c>
      <c r="E604" s="274">
        <v>0</v>
      </c>
      <c r="F604" s="90">
        <v>0</v>
      </c>
      <c r="G604"/>
    </row>
    <row r="605" spans="1:7" ht="12.75">
      <c r="A605" s="275" t="s">
        <v>211</v>
      </c>
      <c r="B605" s="276" t="s">
        <v>212</v>
      </c>
      <c r="C605" s="81">
        <v>204843973</v>
      </c>
      <c r="D605" s="81">
        <v>0</v>
      </c>
      <c r="E605" s="277">
        <v>0</v>
      </c>
      <c r="F605" s="81">
        <v>0</v>
      </c>
      <c r="G605"/>
    </row>
    <row r="606" spans="1:7" ht="12.75">
      <c r="A606" s="278" t="s">
        <v>213</v>
      </c>
      <c r="B606" s="276" t="s">
        <v>214</v>
      </c>
      <c r="C606" s="81">
        <v>204843973</v>
      </c>
      <c r="D606" s="81">
        <v>0</v>
      </c>
      <c r="E606" s="277">
        <v>0</v>
      </c>
      <c r="F606" s="81">
        <v>0</v>
      </c>
      <c r="G606"/>
    </row>
    <row r="607" spans="1:7" ht="12.75">
      <c r="A607" s="273" t="s">
        <v>395</v>
      </c>
      <c r="B607" s="273" t="s">
        <v>396</v>
      </c>
      <c r="C607" s="90">
        <v>204843973</v>
      </c>
      <c r="D607" s="90">
        <v>0</v>
      </c>
      <c r="E607" s="274">
        <v>0</v>
      </c>
      <c r="F607" s="90">
        <v>0</v>
      </c>
      <c r="G607"/>
    </row>
    <row r="608" spans="1:7" ht="12.75">
      <c r="A608" s="275" t="s">
        <v>218</v>
      </c>
      <c r="B608" s="276" t="s">
        <v>219</v>
      </c>
      <c r="C608" s="81">
        <v>204843973</v>
      </c>
      <c r="D608" s="81">
        <v>0</v>
      </c>
      <c r="E608" s="277">
        <v>0</v>
      </c>
      <c r="F608" s="81">
        <v>0</v>
      </c>
      <c r="G608"/>
    </row>
    <row r="609" spans="1:7" ht="12.75">
      <c r="A609" s="279" t="s">
        <v>247</v>
      </c>
      <c r="B609" s="276" t="s">
        <v>561</v>
      </c>
      <c r="C609" s="81">
        <v>204843973</v>
      </c>
      <c r="D609" s="81">
        <v>0</v>
      </c>
      <c r="E609" s="277">
        <v>0</v>
      </c>
      <c r="F609" s="81">
        <v>0</v>
      </c>
      <c r="G609"/>
    </row>
    <row r="610" spans="1:7" ht="12.75">
      <c r="A610" s="280" t="s">
        <v>248</v>
      </c>
      <c r="B610" s="276" t="s">
        <v>249</v>
      </c>
      <c r="C610" s="81">
        <v>204843973</v>
      </c>
      <c r="D610" s="81">
        <v>0</v>
      </c>
      <c r="E610" s="277">
        <v>0</v>
      </c>
      <c r="F610" s="81">
        <v>0</v>
      </c>
      <c r="G610"/>
    </row>
    <row r="611" spans="1:7" ht="12.75">
      <c r="A611" s="273"/>
      <c r="B611" s="273" t="s">
        <v>588</v>
      </c>
      <c r="C611" s="90"/>
      <c r="D611" s="90"/>
      <c r="E611" s="274"/>
      <c r="F611" s="90"/>
      <c r="G611"/>
    </row>
    <row r="612" spans="1:7" ht="12.75">
      <c r="A612" s="273" t="s">
        <v>188</v>
      </c>
      <c r="B612" s="273" t="s">
        <v>189</v>
      </c>
      <c r="C612" s="90">
        <v>8877798</v>
      </c>
      <c r="D612" s="90">
        <v>8877798</v>
      </c>
      <c r="E612" s="274">
        <v>100</v>
      </c>
      <c r="F612" s="90">
        <v>0</v>
      </c>
      <c r="G612"/>
    </row>
    <row r="613" spans="1:7" ht="12.75">
      <c r="A613" s="275" t="s">
        <v>211</v>
      </c>
      <c r="B613" s="276" t="s">
        <v>212</v>
      </c>
      <c r="C613" s="81">
        <v>8877798</v>
      </c>
      <c r="D613" s="81">
        <v>8877798</v>
      </c>
      <c r="E613" s="277">
        <v>100</v>
      </c>
      <c r="F613" s="81">
        <v>0</v>
      </c>
      <c r="G613"/>
    </row>
    <row r="614" spans="1:7" ht="12.75">
      <c r="A614" s="278" t="s">
        <v>213</v>
      </c>
      <c r="B614" s="276" t="s">
        <v>214</v>
      </c>
      <c r="C614" s="81">
        <v>8877798</v>
      </c>
      <c r="D614" s="81">
        <v>8877798</v>
      </c>
      <c r="E614" s="277">
        <v>100</v>
      </c>
      <c r="F614" s="81">
        <v>0</v>
      </c>
      <c r="G614"/>
    </row>
    <row r="615" spans="1:7" ht="12.75">
      <c r="A615" s="273" t="s">
        <v>395</v>
      </c>
      <c r="B615" s="273" t="s">
        <v>396</v>
      </c>
      <c r="C615" s="90">
        <v>8877798</v>
      </c>
      <c r="D615" s="90">
        <v>1603935.2</v>
      </c>
      <c r="E615" s="274">
        <v>18.0668134147679</v>
      </c>
      <c r="F615" s="90">
        <v>0</v>
      </c>
      <c r="G615"/>
    </row>
    <row r="616" spans="1:7" ht="12.75">
      <c r="A616" s="275" t="s">
        <v>101</v>
      </c>
      <c r="B616" s="276" t="s">
        <v>287</v>
      </c>
      <c r="C616" s="81">
        <v>8877798</v>
      </c>
      <c r="D616" s="81">
        <v>1603935.2</v>
      </c>
      <c r="E616" s="277">
        <v>18.0668134147679</v>
      </c>
      <c r="F616" s="81">
        <v>0</v>
      </c>
      <c r="G616"/>
    </row>
    <row r="617" spans="1:7" ht="12.75">
      <c r="A617" s="278" t="s">
        <v>288</v>
      </c>
      <c r="B617" s="276" t="s">
        <v>289</v>
      </c>
      <c r="C617" s="81">
        <v>8877798</v>
      </c>
      <c r="D617" s="81">
        <v>1603935.2</v>
      </c>
      <c r="E617" s="277">
        <v>18.0668134147679</v>
      </c>
      <c r="F617" s="81">
        <v>0</v>
      </c>
      <c r="G617"/>
    </row>
    <row r="618" spans="1:7" ht="12.75">
      <c r="A618" s="276"/>
      <c r="B618" s="276" t="s">
        <v>31</v>
      </c>
      <c r="C618" s="81">
        <v>0</v>
      </c>
      <c r="D618" s="81">
        <v>7273862.8</v>
      </c>
      <c r="E618" s="281" t="s">
        <v>27</v>
      </c>
      <c r="F618" s="81">
        <v>0</v>
      </c>
      <c r="G618"/>
    </row>
    <row r="619" spans="1:7" ht="12.75">
      <c r="A619" s="273"/>
      <c r="B619" s="273" t="s">
        <v>425</v>
      </c>
      <c r="C619" s="90"/>
      <c r="D619" s="90"/>
      <c r="E619" s="274"/>
      <c r="F619" s="90"/>
      <c r="G619"/>
    </row>
    <row r="620" spans="1:7" ht="12.75">
      <c r="A620" s="273" t="s">
        <v>188</v>
      </c>
      <c r="B620" s="273" t="s">
        <v>189</v>
      </c>
      <c r="C620" s="90">
        <v>207137560</v>
      </c>
      <c r="D620" s="90">
        <v>207139191.46</v>
      </c>
      <c r="E620" s="274">
        <v>100.000787621521</v>
      </c>
      <c r="F620" s="90">
        <v>-198911</v>
      </c>
      <c r="G620"/>
    </row>
    <row r="621" spans="1:7" ht="12.75" customHeight="1">
      <c r="A621" s="275" t="s">
        <v>190</v>
      </c>
      <c r="B621" s="276" t="s">
        <v>68</v>
      </c>
      <c r="C621" s="81">
        <v>0</v>
      </c>
      <c r="D621" s="81">
        <v>1631.46</v>
      </c>
      <c r="E621" s="277">
        <v>0</v>
      </c>
      <c r="F621" s="81">
        <v>0</v>
      </c>
      <c r="G621"/>
    </row>
    <row r="622" spans="1:7" ht="12.75">
      <c r="A622" s="275" t="s">
        <v>211</v>
      </c>
      <c r="B622" s="276" t="s">
        <v>212</v>
      </c>
      <c r="C622" s="81">
        <v>207137560</v>
      </c>
      <c r="D622" s="81">
        <v>207137560</v>
      </c>
      <c r="E622" s="277">
        <v>100</v>
      </c>
      <c r="F622" s="81">
        <v>-198911</v>
      </c>
      <c r="G622"/>
    </row>
    <row r="623" spans="1:7" ht="12.75">
      <c r="A623" s="278" t="s">
        <v>213</v>
      </c>
      <c r="B623" s="276" t="s">
        <v>214</v>
      </c>
      <c r="C623" s="81">
        <v>207137560</v>
      </c>
      <c r="D623" s="81">
        <v>207137560</v>
      </c>
      <c r="E623" s="277">
        <v>100</v>
      </c>
      <c r="F623" s="81">
        <v>-198911</v>
      </c>
      <c r="G623"/>
    </row>
    <row r="624" spans="1:7" ht="12.75">
      <c r="A624" s="273" t="s">
        <v>395</v>
      </c>
      <c r="B624" s="273" t="s">
        <v>396</v>
      </c>
      <c r="C624" s="90">
        <v>206322065</v>
      </c>
      <c r="D624" s="90">
        <v>142490255.86</v>
      </c>
      <c r="E624" s="274">
        <v>69.0620539591827</v>
      </c>
      <c r="F624" s="90">
        <v>556617.36</v>
      </c>
      <c r="G624"/>
    </row>
    <row r="625" spans="1:7" ht="12.75">
      <c r="A625" s="275" t="s">
        <v>218</v>
      </c>
      <c r="B625" s="276" t="s">
        <v>219</v>
      </c>
      <c r="C625" s="81">
        <v>206322065</v>
      </c>
      <c r="D625" s="81">
        <v>142490255.86</v>
      </c>
      <c r="E625" s="277">
        <v>69.0620539591827</v>
      </c>
      <c r="F625" s="81">
        <v>556617.36</v>
      </c>
      <c r="G625"/>
    </row>
    <row r="626" spans="1:7" ht="12.75">
      <c r="A626" s="278" t="s">
        <v>220</v>
      </c>
      <c r="B626" s="276" t="s">
        <v>221</v>
      </c>
      <c r="C626" s="81">
        <v>2576400</v>
      </c>
      <c r="D626" s="81">
        <v>1480759.62</v>
      </c>
      <c r="E626" s="277">
        <v>57.473979972054</v>
      </c>
      <c r="F626" s="81">
        <v>386977.83</v>
      </c>
      <c r="G626"/>
    </row>
    <row r="627" spans="1:7" ht="12.75">
      <c r="A627" s="279" t="s">
        <v>228</v>
      </c>
      <c r="B627" s="276" t="s">
        <v>229</v>
      </c>
      <c r="C627" s="81">
        <v>2576400</v>
      </c>
      <c r="D627" s="81">
        <v>1480759.62</v>
      </c>
      <c r="E627" s="277">
        <v>57.473979972054</v>
      </c>
      <c r="F627" s="81">
        <v>386977.83</v>
      </c>
      <c r="G627"/>
    </row>
    <row r="628" spans="1:7" ht="12.75">
      <c r="A628" s="278" t="s">
        <v>239</v>
      </c>
      <c r="B628" s="276" t="s">
        <v>240</v>
      </c>
      <c r="C628" s="81">
        <v>200820665</v>
      </c>
      <c r="D628" s="81">
        <v>141009496.24</v>
      </c>
      <c r="E628" s="277">
        <v>70.2166264811443</v>
      </c>
      <c r="F628" s="81">
        <v>169639.53</v>
      </c>
      <c r="G628"/>
    </row>
    <row r="629" spans="1:7" ht="12.75">
      <c r="A629" s="279" t="s">
        <v>247</v>
      </c>
      <c r="B629" s="276" t="s">
        <v>561</v>
      </c>
      <c r="C629" s="81">
        <v>2925000</v>
      </c>
      <c r="D629" s="81">
        <v>0</v>
      </c>
      <c r="E629" s="277">
        <v>0</v>
      </c>
      <c r="F629" s="81">
        <v>0</v>
      </c>
      <c r="G629"/>
    </row>
    <row r="630" spans="1:7" ht="12.75">
      <c r="A630" s="280" t="s">
        <v>248</v>
      </c>
      <c r="B630" s="276" t="s">
        <v>249</v>
      </c>
      <c r="C630" s="81">
        <v>2925000</v>
      </c>
      <c r="D630" s="81">
        <v>0</v>
      </c>
      <c r="E630" s="277">
        <v>0</v>
      </c>
      <c r="F630" s="81">
        <v>0</v>
      </c>
      <c r="G630"/>
    </row>
    <row r="631" spans="1:7" ht="12.75">
      <c r="A631" s="276"/>
      <c r="B631" s="276" t="s">
        <v>31</v>
      </c>
      <c r="C631" s="81">
        <v>815495</v>
      </c>
      <c r="D631" s="81">
        <v>64648935.6</v>
      </c>
      <c r="E631" s="281" t="s">
        <v>27</v>
      </c>
      <c r="F631" s="81">
        <v>-755528.36</v>
      </c>
      <c r="G631"/>
    </row>
    <row r="632" spans="1:7" ht="12.75">
      <c r="A632" s="276" t="s">
        <v>392</v>
      </c>
      <c r="B632" s="276" t="s">
        <v>32</v>
      </c>
      <c r="C632" s="81">
        <v>-815495</v>
      </c>
      <c r="D632" s="282" t="s">
        <v>27</v>
      </c>
      <c r="E632" s="281" t="s">
        <v>27</v>
      </c>
      <c r="F632" s="282" t="s">
        <v>27</v>
      </c>
      <c r="G632"/>
    </row>
    <row r="633" spans="1:7" ht="12.75">
      <c r="A633" s="275" t="s">
        <v>315</v>
      </c>
      <c r="B633" s="276" t="s">
        <v>38</v>
      </c>
      <c r="C633" s="81">
        <v>708000</v>
      </c>
      <c r="D633" s="282" t="s">
        <v>27</v>
      </c>
      <c r="E633" s="281" t="s">
        <v>27</v>
      </c>
      <c r="F633" s="282" t="s">
        <v>27</v>
      </c>
      <c r="G633"/>
    </row>
    <row r="634" spans="1:7" ht="12.75">
      <c r="A634" s="278" t="s">
        <v>578</v>
      </c>
      <c r="B634" s="276" t="s">
        <v>413</v>
      </c>
      <c r="C634" s="81">
        <v>708000</v>
      </c>
      <c r="D634" s="282" t="s">
        <v>27</v>
      </c>
      <c r="E634" s="281" t="s">
        <v>27</v>
      </c>
      <c r="F634" s="282" t="s">
        <v>27</v>
      </c>
      <c r="G634"/>
    </row>
    <row r="635" spans="1:7" ht="12.75">
      <c r="A635" s="275" t="s">
        <v>316</v>
      </c>
      <c r="B635" s="276" t="s">
        <v>37</v>
      </c>
      <c r="C635" s="81">
        <v>-1523495</v>
      </c>
      <c r="D635" s="282" t="s">
        <v>27</v>
      </c>
      <c r="E635" s="281" t="s">
        <v>27</v>
      </c>
      <c r="F635" s="282" t="s">
        <v>27</v>
      </c>
      <c r="G635"/>
    </row>
    <row r="636" spans="1:7" ht="12.75">
      <c r="A636" s="278" t="s">
        <v>340</v>
      </c>
      <c r="B636" s="276" t="s">
        <v>341</v>
      </c>
      <c r="C636" s="81">
        <v>-1523495</v>
      </c>
      <c r="D636" s="282" t="s">
        <v>27</v>
      </c>
      <c r="E636" s="281" t="s">
        <v>27</v>
      </c>
      <c r="F636" s="282" t="s">
        <v>27</v>
      </c>
      <c r="G636"/>
    </row>
    <row r="637" spans="1:7" ht="12.75">
      <c r="A637" s="273"/>
      <c r="B637" s="273" t="s">
        <v>426</v>
      </c>
      <c r="C637" s="90"/>
      <c r="D637" s="90"/>
      <c r="E637" s="274"/>
      <c r="F637" s="90"/>
      <c r="G637"/>
    </row>
    <row r="638" spans="1:7" ht="12.75">
      <c r="A638" s="273" t="s">
        <v>188</v>
      </c>
      <c r="B638" s="273" t="s">
        <v>189</v>
      </c>
      <c r="C638" s="90">
        <v>428422832</v>
      </c>
      <c r="D638" s="90">
        <v>428519813</v>
      </c>
      <c r="E638" s="274">
        <v>100.02263674873424</v>
      </c>
      <c r="F638" s="90">
        <v>-4436</v>
      </c>
      <c r="G638"/>
    </row>
    <row r="639" spans="1:7" ht="12.75" customHeight="1">
      <c r="A639" s="275" t="s">
        <v>190</v>
      </c>
      <c r="B639" s="276" t="s">
        <v>68</v>
      </c>
      <c r="C639" s="81">
        <v>31729</v>
      </c>
      <c r="D639" s="81">
        <v>128753</v>
      </c>
      <c r="E639" s="277">
        <v>405.7896561505247</v>
      </c>
      <c r="F639" s="81">
        <v>0</v>
      </c>
      <c r="G639"/>
    </row>
    <row r="640" spans="1:7" ht="12.75">
      <c r="A640" s="275" t="s">
        <v>211</v>
      </c>
      <c r="B640" s="276" t="s">
        <v>212</v>
      </c>
      <c r="C640" s="81">
        <v>428391103</v>
      </c>
      <c r="D640" s="81">
        <v>428391060</v>
      </c>
      <c r="E640" s="277">
        <v>99.99998996244327</v>
      </c>
      <c r="F640" s="81">
        <v>-4436</v>
      </c>
      <c r="G640"/>
    </row>
    <row r="641" spans="1:7" ht="12.75">
      <c r="A641" s="278" t="s">
        <v>213</v>
      </c>
      <c r="B641" s="276" t="s">
        <v>214</v>
      </c>
      <c r="C641" s="81">
        <v>428391103</v>
      </c>
      <c r="D641" s="81">
        <v>428391060</v>
      </c>
      <c r="E641" s="277">
        <v>99.99998996244327</v>
      </c>
      <c r="F641" s="81">
        <v>-4436</v>
      </c>
      <c r="G641"/>
    </row>
    <row r="642" spans="1:7" ht="12.75">
      <c r="A642" s="273" t="s">
        <v>395</v>
      </c>
      <c r="B642" s="273" t="s">
        <v>396</v>
      </c>
      <c r="C642" s="90">
        <v>423511540</v>
      </c>
      <c r="D642" s="90">
        <v>234322870.28</v>
      </c>
      <c r="E642" s="274">
        <v>55.32856797243353</v>
      </c>
      <c r="F642" s="90">
        <v>34956320.9</v>
      </c>
      <c r="G642"/>
    </row>
    <row r="643" spans="1:7" ht="12.75">
      <c r="A643" s="275" t="s">
        <v>218</v>
      </c>
      <c r="B643" s="276" t="s">
        <v>219</v>
      </c>
      <c r="C643" s="81">
        <v>423511540</v>
      </c>
      <c r="D643" s="81">
        <v>234322870.28</v>
      </c>
      <c r="E643" s="277">
        <v>55.32856797243353</v>
      </c>
      <c r="F643" s="81">
        <v>34956320.9</v>
      </c>
      <c r="G643"/>
    </row>
    <row r="644" spans="1:7" ht="12.75">
      <c r="A644" s="278" t="s">
        <v>220</v>
      </c>
      <c r="B644" s="276" t="s">
        <v>221</v>
      </c>
      <c r="C644" s="81">
        <v>19600</v>
      </c>
      <c r="D644" s="81">
        <v>5038.83</v>
      </c>
      <c r="E644" s="277">
        <v>25.70831632653061</v>
      </c>
      <c r="F644" s="81">
        <v>497</v>
      </c>
      <c r="G644"/>
    </row>
    <row r="645" spans="1:7" ht="12.75">
      <c r="A645" s="279" t="s">
        <v>228</v>
      </c>
      <c r="B645" s="276" t="s">
        <v>229</v>
      </c>
      <c r="C645" s="81">
        <v>19600</v>
      </c>
      <c r="D645" s="81">
        <v>5038.83</v>
      </c>
      <c r="E645" s="277">
        <v>25.70831632653061</v>
      </c>
      <c r="F645" s="81">
        <v>497</v>
      </c>
      <c r="G645"/>
    </row>
    <row r="646" spans="1:7" ht="25.5">
      <c r="A646" s="278" t="s">
        <v>264</v>
      </c>
      <c r="B646" s="276" t="s">
        <v>265</v>
      </c>
      <c r="C646" s="81">
        <v>423491940</v>
      </c>
      <c r="D646" s="81">
        <v>234317831.45</v>
      </c>
      <c r="E646" s="277">
        <v>55.32993885314559</v>
      </c>
      <c r="F646" s="81">
        <v>34955823.9</v>
      </c>
      <c r="G646"/>
    </row>
    <row r="647" spans="1:7" ht="12.75">
      <c r="A647" s="279" t="s">
        <v>266</v>
      </c>
      <c r="B647" s="276" t="s">
        <v>267</v>
      </c>
      <c r="C647" s="81">
        <v>384574776</v>
      </c>
      <c r="D647" s="81">
        <v>208671486.62</v>
      </c>
      <c r="E647" s="277">
        <v>54.26031545553055</v>
      </c>
      <c r="F647" s="81">
        <v>30978278.74</v>
      </c>
      <c r="G647"/>
    </row>
    <row r="648" spans="1:7" ht="12.75">
      <c r="A648" s="279" t="s">
        <v>268</v>
      </c>
      <c r="B648" s="276" t="s">
        <v>269</v>
      </c>
      <c r="C648" s="81">
        <v>38917164</v>
      </c>
      <c r="D648" s="81">
        <v>25646344.83</v>
      </c>
      <c r="E648" s="277">
        <v>65.89982977690768</v>
      </c>
      <c r="F648" s="81">
        <v>3977545.16</v>
      </c>
      <c r="G648"/>
    </row>
    <row r="649" spans="1:7" ht="12.75">
      <c r="A649" s="276"/>
      <c r="B649" s="276" t="s">
        <v>31</v>
      </c>
      <c r="C649" s="81">
        <v>4911292</v>
      </c>
      <c r="D649" s="81">
        <v>194196942.72</v>
      </c>
      <c r="E649" s="281" t="s">
        <v>27</v>
      </c>
      <c r="F649" s="81">
        <v>-34960756.9</v>
      </c>
      <c r="G649"/>
    </row>
    <row r="650" spans="1:7" ht="12.75">
      <c r="A650" s="276" t="s">
        <v>392</v>
      </c>
      <c r="B650" s="276" t="s">
        <v>32</v>
      </c>
      <c r="C650" s="81">
        <v>-4911292</v>
      </c>
      <c r="D650" s="282" t="s">
        <v>27</v>
      </c>
      <c r="E650" s="281" t="s">
        <v>27</v>
      </c>
      <c r="F650" s="282" t="s">
        <v>27</v>
      </c>
      <c r="G650"/>
    </row>
    <row r="651" spans="1:7" ht="12.75">
      <c r="A651" s="275" t="s">
        <v>317</v>
      </c>
      <c r="B651" s="276" t="s">
        <v>318</v>
      </c>
      <c r="C651" s="81">
        <v>-4911292</v>
      </c>
      <c r="D651" s="282" t="s">
        <v>27</v>
      </c>
      <c r="E651" s="281" t="s">
        <v>27</v>
      </c>
      <c r="F651" s="282" t="s">
        <v>27</v>
      </c>
      <c r="G651"/>
    </row>
    <row r="652" spans="1:7" ht="12.75">
      <c r="A652" s="273"/>
      <c r="B652" s="273" t="s">
        <v>427</v>
      </c>
      <c r="C652" s="90"/>
      <c r="D652" s="90"/>
      <c r="E652" s="274"/>
      <c r="F652" s="90"/>
      <c r="G652"/>
    </row>
    <row r="653" spans="1:7" ht="12.75">
      <c r="A653" s="273" t="s">
        <v>188</v>
      </c>
      <c r="B653" s="273" t="s">
        <v>189</v>
      </c>
      <c r="C653" s="90">
        <v>492750118</v>
      </c>
      <c r="D653" s="90">
        <v>492149594.71</v>
      </c>
      <c r="E653" s="274">
        <v>99.8781282300982</v>
      </c>
      <c r="F653" s="90">
        <v>-1254360.75</v>
      </c>
      <c r="G653"/>
    </row>
    <row r="654" spans="1:7" ht="12.75" customHeight="1">
      <c r="A654" s="275" t="s">
        <v>190</v>
      </c>
      <c r="B654" s="276" t="s">
        <v>68</v>
      </c>
      <c r="C654" s="81">
        <v>881944</v>
      </c>
      <c r="D654" s="81">
        <v>281420.71</v>
      </c>
      <c r="E654" s="277">
        <v>31.9091359542102</v>
      </c>
      <c r="F654" s="81">
        <v>1048.25</v>
      </c>
      <c r="G654"/>
    </row>
    <row r="655" spans="1:7" ht="12.75">
      <c r="A655" s="275" t="s">
        <v>211</v>
      </c>
      <c r="B655" s="276" t="s">
        <v>212</v>
      </c>
      <c r="C655" s="81">
        <v>491868174</v>
      </c>
      <c r="D655" s="81">
        <v>491868174</v>
      </c>
      <c r="E655" s="277">
        <v>100</v>
      </c>
      <c r="F655" s="81">
        <v>-1255409</v>
      </c>
      <c r="G655"/>
    </row>
    <row r="656" spans="1:7" ht="12.75">
      <c r="A656" s="278" t="s">
        <v>213</v>
      </c>
      <c r="B656" s="276" t="s">
        <v>214</v>
      </c>
      <c r="C656" s="81">
        <v>491868174</v>
      </c>
      <c r="D656" s="81">
        <v>491868174</v>
      </c>
      <c r="E656" s="277">
        <v>100</v>
      </c>
      <c r="F656" s="81">
        <v>-1255409</v>
      </c>
      <c r="G656"/>
    </row>
    <row r="657" spans="1:7" ht="12.75">
      <c r="A657" s="273" t="s">
        <v>395</v>
      </c>
      <c r="B657" s="273" t="s">
        <v>396</v>
      </c>
      <c r="C657" s="90">
        <v>493326316</v>
      </c>
      <c r="D657" s="90">
        <v>202777632.72</v>
      </c>
      <c r="E657" s="274">
        <v>41.104158878887</v>
      </c>
      <c r="F657" s="90">
        <v>33208529.7</v>
      </c>
      <c r="G657"/>
    </row>
    <row r="658" spans="1:7" ht="12.75">
      <c r="A658" s="275" t="s">
        <v>218</v>
      </c>
      <c r="B658" s="276" t="s">
        <v>219</v>
      </c>
      <c r="C658" s="81">
        <v>193911478</v>
      </c>
      <c r="D658" s="81">
        <v>85423614.96</v>
      </c>
      <c r="E658" s="277">
        <v>44.0528925059299</v>
      </c>
      <c r="F658" s="81">
        <v>14572780.67</v>
      </c>
      <c r="G658"/>
    </row>
    <row r="659" spans="1:7" ht="12.75">
      <c r="A659" s="278" t="s">
        <v>220</v>
      </c>
      <c r="B659" s="276" t="s">
        <v>221</v>
      </c>
      <c r="C659" s="81">
        <v>158232204</v>
      </c>
      <c r="D659" s="81">
        <v>61323690.44</v>
      </c>
      <c r="E659" s="277">
        <v>38.755505446919</v>
      </c>
      <c r="F659" s="81">
        <v>12256238.14</v>
      </c>
      <c r="G659"/>
    </row>
    <row r="660" spans="1:7" ht="12.75">
      <c r="A660" s="279" t="s">
        <v>222</v>
      </c>
      <c r="B660" s="276" t="s">
        <v>223</v>
      </c>
      <c r="C660" s="81">
        <v>2768071</v>
      </c>
      <c r="D660" s="81">
        <v>983342.7</v>
      </c>
      <c r="E660" s="277">
        <v>35.52447534763378</v>
      </c>
      <c r="F660" s="81">
        <v>79578.8</v>
      </c>
      <c r="G660"/>
    </row>
    <row r="661" spans="1:7" ht="12.75">
      <c r="A661" s="279" t="s">
        <v>228</v>
      </c>
      <c r="B661" s="276" t="s">
        <v>229</v>
      </c>
      <c r="C661" s="81">
        <v>155464133</v>
      </c>
      <c r="D661" s="81">
        <v>60340347.74</v>
      </c>
      <c r="E661" s="277">
        <v>38.81303460522306</v>
      </c>
      <c r="F661" s="81">
        <v>12176659.34</v>
      </c>
      <c r="G661"/>
    </row>
    <row r="662" spans="1:7" ht="12.75">
      <c r="A662" s="279" t="s">
        <v>247</v>
      </c>
      <c r="B662" s="276" t="s">
        <v>561</v>
      </c>
      <c r="C662" s="81">
        <v>34190309</v>
      </c>
      <c r="D662" s="81">
        <v>22864931.81</v>
      </c>
      <c r="E662" s="277">
        <v>66.8754757671245</v>
      </c>
      <c r="F662" s="81">
        <v>2250675.1</v>
      </c>
      <c r="G662"/>
    </row>
    <row r="663" spans="1:7" ht="12.75">
      <c r="A663" s="280" t="s">
        <v>248</v>
      </c>
      <c r="B663" s="276" t="s">
        <v>249</v>
      </c>
      <c r="C663" s="81">
        <v>34190309</v>
      </c>
      <c r="D663" s="81">
        <v>22864931.81</v>
      </c>
      <c r="E663" s="277">
        <v>66.8754757671245</v>
      </c>
      <c r="F663" s="81">
        <v>2250675.1</v>
      </c>
      <c r="G663"/>
    </row>
    <row r="664" spans="1:7" ht="25.5">
      <c r="A664" s="278" t="s">
        <v>264</v>
      </c>
      <c r="B664" s="276" t="s">
        <v>265</v>
      </c>
      <c r="C664" s="81">
        <v>252472</v>
      </c>
      <c r="D664" s="81">
        <v>0</v>
      </c>
      <c r="E664" s="277">
        <v>0</v>
      </c>
      <c r="F664" s="81">
        <v>0</v>
      </c>
      <c r="G664"/>
    </row>
    <row r="665" spans="1:7" ht="12.75">
      <c r="A665" s="279" t="s">
        <v>268</v>
      </c>
      <c r="B665" s="276" t="s">
        <v>269</v>
      </c>
      <c r="C665" s="81">
        <v>252472</v>
      </c>
      <c r="D665" s="81">
        <v>0</v>
      </c>
      <c r="E665" s="277">
        <v>0</v>
      </c>
      <c r="F665" s="81">
        <v>0</v>
      </c>
      <c r="G665"/>
    </row>
    <row r="666" spans="1:7" ht="25.5">
      <c r="A666" s="278" t="s">
        <v>270</v>
      </c>
      <c r="B666" s="276" t="s">
        <v>271</v>
      </c>
      <c r="C666" s="81">
        <v>1236493</v>
      </c>
      <c r="D666" s="81">
        <v>1234992.71</v>
      </c>
      <c r="E666" s="277">
        <v>99.8786657101981</v>
      </c>
      <c r="F666" s="81">
        <v>65867.43</v>
      </c>
      <c r="G666"/>
    </row>
    <row r="667" spans="1:7" ht="25.5">
      <c r="A667" s="279" t="s">
        <v>281</v>
      </c>
      <c r="B667" s="276" t="s">
        <v>282</v>
      </c>
      <c r="C667" s="81">
        <v>1236493</v>
      </c>
      <c r="D667" s="81">
        <v>1234992.71</v>
      </c>
      <c r="E667" s="277">
        <v>99.8786657101981</v>
      </c>
      <c r="F667" s="81">
        <v>65867.43</v>
      </c>
      <c r="G667"/>
    </row>
    <row r="668" spans="1:7" ht="39">
      <c r="A668" s="280" t="s">
        <v>285</v>
      </c>
      <c r="B668" s="276" t="s">
        <v>286</v>
      </c>
      <c r="C668" s="81">
        <v>1236493</v>
      </c>
      <c r="D668" s="81">
        <v>1234992.71</v>
      </c>
      <c r="E668" s="277">
        <v>99.8786657101981</v>
      </c>
      <c r="F668" s="81">
        <v>65867.43</v>
      </c>
      <c r="G668"/>
    </row>
    <row r="669" spans="1:7" ht="12.75">
      <c r="A669" s="275" t="s">
        <v>101</v>
      </c>
      <c r="B669" s="276" t="s">
        <v>287</v>
      </c>
      <c r="C669" s="81">
        <v>299414838</v>
      </c>
      <c r="D669" s="81">
        <v>117354017.76</v>
      </c>
      <c r="E669" s="277">
        <v>39.1944562747421</v>
      </c>
      <c r="F669" s="81">
        <v>18635749.03</v>
      </c>
      <c r="G669"/>
    </row>
    <row r="670" spans="1:7" ht="12.75">
      <c r="A670" s="278" t="s">
        <v>288</v>
      </c>
      <c r="B670" s="276" t="s">
        <v>289</v>
      </c>
      <c r="C670" s="81">
        <v>290776122</v>
      </c>
      <c r="D670" s="81">
        <v>115944455.75</v>
      </c>
      <c r="E670" s="277">
        <v>39.8741323574017</v>
      </c>
      <c r="F670" s="81">
        <v>18635749.03</v>
      </c>
      <c r="G670"/>
    </row>
    <row r="671" spans="1:7" ht="12.75">
      <c r="A671" s="278" t="s">
        <v>293</v>
      </c>
      <c r="B671" s="276" t="s">
        <v>294</v>
      </c>
      <c r="C671" s="81">
        <v>8638716</v>
      </c>
      <c r="D671" s="81">
        <v>1409562.01</v>
      </c>
      <c r="E671" s="277">
        <v>16.3167999735146</v>
      </c>
      <c r="F671" s="81">
        <v>0</v>
      </c>
      <c r="G671"/>
    </row>
    <row r="672" spans="1:7" ht="25.5">
      <c r="A672" s="279" t="s">
        <v>305</v>
      </c>
      <c r="B672" s="276" t="s">
        <v>306</v>
      </c>
      <c r="C672" s="81">
        <v>8638716</v>
      </c>
      <c r="D672" s="81">
        <v>1409562.01</v>
      </c>
      <c r="E672" s="277">
        <v>16.3167999735146</v>
      </c>
      <c r="F672" s="81">
        <v>0</v>
      </c>
      <c r="G672"/>
    </row>
    <row r="673" spans="1:7" ht="12.75">
      <c r="A673" s="280" t="s">
        <v>307</v>
      </c>
      <c r="B673" s="276" t="s">
        <v>308</v>
      </c>
      <c r="C673" s="81">
        <v>6520280</v>
      </c>
      <c r="D673" s="81">
        <v>1409562.01</v>
      </c>
      <c r="E673" s="277">
        <v>21.618120847571</v>
      </c>
      <c r="F673" s="81">
        <v>0</v>
      </c>
      <c r="G673"/>
    </row>
    <row r="674" spans="1:7" ht="39">
      <c r="A674" s="280" t="s">
        <v>309</v>
      </c>
      <c r="B674" s="276" t="s">
        <v>310</v>
      </c>
      <c r="C674" s="81">
        <v>2118436</v>
      </c>
      <c r="D674" s="81">
        <v>0</v>
      </c>
      <c r="E674" s="277">
        <v>0</v>
      </c>
      <c r="F674" s="81">
        <v>0</v>
      </c>
      <c r="G674"/>
    </row>
    <row r="675" spans="1:7" ht="12.75">
      <c r="A675" s="276"/>
      <c r="B675" s="276" t="s">
        <v>31</v>
      </c>
      <c r="C675" s="81">
        <v>-576198</v>
      </c>
      <c r="D675" s="81">
        <v>289371961.99</v>
      </c>
      <c r="E675" s="281" t="s">
        <v>27</v>
      </c>
      <c r="F675" s="81">
        <v>-34462890.45</v>
      </c>
      <c r="G675"/>
    </row>
    <row r="676" spans="1:7" ht="12.75">
      <c r="A676" s="276" t="s">
        <v>392</v>
      </c>
      <c r="B676" s="276" t="s">
        <v>32</v>
      </c>
      <c r="C676" s="81">
        <v>576198</v>
      </c>
      <c r="D676" s="282" t="s">
        <v>27</v>
      </c>
      <c r="E676" s="281" t="s">
        <v>27</v>
      </c>
      <c r="F676" s="282" t="s">
        <v>27</v>
      </c>
      <c r="G676"/>
    </row>
    <row r="677" spans="1:7" ht="12.75">
      <c r="A677" s="275" t="s">
        <v>311</v>
      </c>
      <c r="B677" s="276" t="s">
        <v>80</v>
      </c>
      <c r="C677" s="81">
        <v>576198</v>
      </c>
      <c r="D677" s="282" t="s">
        <v>27</v>
      </c>
      <c r="E677" s="281" t="s">
        <v>27</v>
      </c>
      <c r="F677" s="282" t="s">
        <v>27</v>
      </c>
      <c r="G677"/>
    </row>
    <row r="678" spans="1:7" ht="25.5">
      <c r="A678" s="278" t="s">
        <v>312</v>
      </c>
      <c r="B678" s="276" t="s">
        <v>81</v>
      </c>
      <c r="C678" s="81">
        <v>576198</v>
      </c>
      <c r="D678" s="282" t="s">
        <v>27</v>
      </c>
      <c r="E678" s="281" t="s">
        <v>27</v>
      </c>
      <c r="F678" s="282" t="s">
        <v>27</v>
      </c>
      <c r="G678"/>
    </row>
    <row r="679" spans="1:7" ht="13.5">
      <c r="A679" s="270"/>
      <c r="B679" s="270" t="s">
        <v>428</v>
      </c>
      <c r="C679" s="271"/>
      <c r="D679" s="271"/>
      <c r="E679" s="272"/>
      <c r="F679" s="271"/>
      <c r="G679"/>
    </row>
    <row r="680" spans="1:7" ht="12.75">
      <c r="A680" s="273" t="s">
        <v>393</v>
      </c>
      <c r="B680" s="273" t="s">
        <v>394</v>
      </c>
      <c r="C680" s="90">
        <v>21142</v>
      </c>
      <c r="D680" s="90">
        <v>21142</v>
      </c>
      <c r="E680" s="274">
        <v>100</v>
      </c>
      <c r="F680" s="90">
        <v>0</v>
      </c>
      <c r="G680"/>
    </row>
    <row r="681" spans="1:7" ht="12.75">
      <c r="A681" s="275" t="s">
        <v>218</v>
      </c>
      <c r="B681" s="276" t="s">
        <v>50</v>
      </c>
      <c r="C681" s="81">
        <v>21142</v>
      </c>
      <c r="D681" s="81">
        <v>21142</v>
      </c>
      <c r="E681" s="277">
        <v>100</v>
      </c>
      <c r="F681" s="81">
        <v>0</v>
      </c>
      <c r="G681"/>
    </row>
    <row r="682" spans="1:7" ht="12.75">
      <c r="A682" s="278" t="s">
        <v>247</v>
      </c>
      <c r="B682" s="276" t="s">
        <v>54</v>
      </c>
      <c r="C682" s="81">
        <v>21142</v>
      </c>
      <c r="D682" s="81">
        <v>21142</v>
      </c>
      <c r="E682" s="277">
        <v>100</v>
      </c>
      <c r="F682" s="81">
        <v>0</v>
      </c>
      <c r="G682"/>
    </row>
    <row r="683" spans="1:7" ht="12.75">
      <c r="A683" s="273" t="s">
        <v>395</v>
      </c>
      <c r="B683" s="273" t="s">
        <v>396</v>
      </c>
      <c r="C683" s="90">
        <v>21142</v>
      </c>
      <c r="D683" s="90">
        <v>21142</v>
      </c>
      <c r="E683" s="274">
        <v>100</v>
      </c>
      <c r="F683" s="90">
        <v>0</v>
      </c>
      <c r="G683"/>
    </row>
    <row r="684" spans="1:7" ht="12.75">
      <c r="A684" s="275" t="s">
        <v>218</v>
      </c>
      <c r="B684" s="276" t="s">
        <v>219</v>
      </c>
      <c r="C684" s="81">
        <v>21142</v>
      </c>
      <c r="D684" s="81">
        <v>21142</v>
      </c>
      <c r="E684" s="277">
        <v>100</v>
      </c>
      <c r="F684" s="81">
        <v>0</v>
      </c>
      <c r="G684"/>
    </row>
    <row r="685" spans="1:7" ht="25.5">
      <c r="A685" s="278" t="s">
        <v>264</v>
      </c>
      <c r="B685" s="276" t="s">
        <v>265</v>
      </c>
      <c r="C685" s="81">
        <v>21142</v>
      </c>
      <c r="D685" s="81">
        <v>21142</v>
      </c>
      <c r="E685" s="277">
        <v>100</v>
      </c>
      <c r="F685" s="81">
        <v>0</v>
      </c>
      <c r="G685"/>
    </row>
    <row r="686" spans="1:7" ht="12.75">
      <c r="A686" s="279" t="s">
        <v>268</v>
      </c>
      <c r="B686" s="276" t="s">
        <v>269</v>
      </c>
      <c r="C686" s="81">
        <v>21142</v>
      </c>
      <c r="D686" s="81">
        <v>21142</v>
      </c>
      <c r="E686" s="277">
        <v>100</v>
      </c>
      <c r="F686" s="81">
        <v>0</v>
      </c>
      <c r="G686"/>
    </row>
    <row r="687" spans="1:7" ht="12.75">
      <c r="A687" s="273"/>
      <c r="B687" s="273" t="s">
        <v>426</v>
      </c>
      <c r="C687" s="90"/>
      <c r="D687" s="90"/>
      <c r="E687" s="274"/>
      <c r="F687" s="90"/>
      <c r="G687"/>
    </row>
    <row r="688" spans="1:7" ht="12.75">
      <c r="A688" s="273" t="s">
        <v>393</v>
      </c>
      <c r="B688" s="273" t="s">
        <v>394</v>
      </c>
      <c r="C688" s="90">
        <v>21142</v>
      </c>
      <c r="D688" s="90">
        <v>21142</v>
      </c>
      <c r="E688" s="274">
        <v>100</v>
      </c>
      <c r="F688" s="90">
        <v>0</v>
      </c>
      <c r="G688"/>
    </row>
    <row r="689" spans="1:7" ht="12.75">
      <c r="A689" s="275" t="s">
        <v>218</v>
      </c>
      <c r="B689" s="276" t="s">
        <v>50</v>
      </c>
      <c r="C689" s="81">
        <v>21142</v>
      </c>
      <c r="D689" s="81">
        <v>21142</v>
      </c>
      <c r="E689" s="277">
        <v>100</v>
      </c>
      <c r="F689" s="81">
        <v>0</v>
      </c>
      <c r="G689"/>
    </row>
    <row r="690" spans="1:7" ht="12.75">
      <c r="A690" s="278" t="s">
        <v>247</v>
      </c>
      <c r="B690" s="276" t="s">
        <v>54</v>
      </c>
      <c r="C690" s="81">
        <v>21142</v>
      </c>
      <c r="D690" s="81">
        <v>21142</v>
      </c>
      <c r="E690" s="277">
        <v>100</v>
      </c>
      <c r="F690" s="81">
        <v>0</v>
      </c>
      <c r="G690"/>
    </row>
    <row r="691" spans="1:7" ht="12.75">
      <c r="A691" s="273" t="s">
        <v>395</v>
      </c>
      <c r="B691" s="273" t="s">
        <v>396</v>
      </c>
      <c r="C691" s="90">
        <v>21142</v>
      </c>
      <c r="D691" s="90">
        <v>21142</v>
      </c>
      <c r="E691" s="274">
        <v>100</v>
      </c>
      <c r="F691" s="90">
        <v>0</v>
      </c>
      <c r="G691"/>
    </row>
    <row r="692" spans="1:7" ht="12.75">
      <c r="A692" s="275" t="s">
        <v>218</v>
      </c>
      <c r="B692" s="276" t="s">
        <v>219</v>
      </c>
      <c r="C692" s="81">
        <v>21142</v>
      </c>
      <c r="D692" s="81">
        <v>21142</v>
      </c>
      <c r="E692" s="277">
        <v>100</v>
      </c>
      <c r="F692" s="81">
        <v>0</v>
      </c>
      <c r="G692"/>
    </row>
    <row r="693" spans="1:7" ht="25.5">
      <c r="A693" s="278" t="s">
        <v>264</v>
      </c>
      <c r="B693" s="276" t="s">
        <v>265</v>
      </c>
      <c r="C693" s="81">
        <v>21142</v>
      </c>
      <c r="D693" s="81">
        <v>21142</v>
      </c>
      <c r="E693" s="277">
        <v>100</v>
      </c>
      <c r="F693" s="81">
        <v>0</v>
      </c>
      <c r="G693"/>
    </row>
    <row r="694" spans="1:7" ht="12.75">
      <c r="A694" s="279" t="s">
        <v>268</v>
      </c>
      <c r="B694" s="276" t="s">
        <v>269</v>
      </c>
      <c r="C694" s="81">
        <v>21142</v>
      </c>
      <c r="D694" s="81">
        <v>21142</v>
      </c>
      <c r="E694" s="277">
        <v>100</v>
      </c>
      <c r="F694" s="81">
        <v>0</v>
      </c>
      <c r="G694"/>
    </row>
  </sheetData>
  <sheetProtection/>
  <mergeCells count="3">
    <mergeCell ref="E1:F1"/>
    <mergeCell ref="A2:F2"/>
    <mergeCell ref="A3:F3"/>
  </mergeCells>
  <printOptions horizontalCentered="1"/>
  <pageMargins left="1.1811023622047245" right="0.5905511811023623" top="0.7874015748031497" bottom="0.7874015748031497" header="0.3937007874015748" footer="0.3937007874015748"/>
  <pageSetup firstPageNumber="16" useFirstPageNumber="1" fitToHeight="0" fitToWidth="1" horizontalDpi="600" verticalDpi="600" orientation="portrait" paperSize="9" scale="7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Valsts kase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Mēneša pārskats</dc:title>
  <dc:subject>Mēneša pārskats</dc:subject>
  <dc:creator>Pārskatu departaments</dc:creator>
  <cp:keywords/>
  <dc:description/>
  <cp:lastModifiedBy>Silvija Lansmane</cp:lastModifiedBy>
  <cp:lastPrinted>2023-08-15T14:04:16Z</cp:lastPrinted>
  <dcterms:created xsi:type="dcterms:W3CDTF">2014-10-22T07:09:32Z</dcterms:created>
  <dcterms:modified xsi:type="dcterms:W3CDTF">2023-08-15T14:41:20Z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valsts_budzeta_izpilde_M_GGGG1.xlsm</vt:lpwstr>
  </property>
</Properties>
</file>