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<sst xmlns="http://schemas.openxmlformats.org/spreadsheetml/2006/main" count="27" uniqueCount="26">
  <si>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Mēnesis</t>
  </si>
  <si>
    <t>Latvijas Banka</t>
  </si>
  <si>
    <t>Komercbankas</t>
  </si>
  <si>
    <t>Kopā</t>
  </si>
  <si>
    <t>Latos</t>
  </si>
  <si>
    <t>Valūtā</t>
  </si>
  <si>
    <t xml:space="preserve"> Latos</t>
  </si>
  <si>
    <t xml:space="preserve">Vērtspapīros </t>
  </si>
  <si>
    <t xml:space="preserve"> Valūtā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</si>
  <si>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</si>
  <si>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</si>
  <si>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</si>
  <si>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</si>
  <si>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</si>
  <si>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</si>
  <si>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</si>
  <si>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</si>
  <si>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</si>
  <si>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</si>
  <si>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</si>
  <si>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</si>
  <si>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Atlikums uz 2001.gada 1.janvāri</t>
  </si>
  <si>
    <t>Atlikums uz 2002.gada 1.janvāri</t>
  </si>
  <si>
    <t>Pārskats par Valsts kases budžeta kontos esošo līdzekļu investīcijām 2001.gadā</t>
  </si>
  <si>
    <t>(latos)</t>
  </si>
  <si>
    <t>10.pielikums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</si>
</sst>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11">
    <font>
      <sz val="10"/>
      <name val="Arial"/>
      <family val="0"/>
    </font>
    <font>
      <sz val="11"/>
      <name val="BaltSouvenirLight"/>
      <family val="0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BaltSouvenirLight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workbookViewId="0" topLeftCell="A1">
      <selection activeCell="A2" sqref="A2:IV2"/>
    </sheetView>
  </sheetViews>
  <sheetFormatPr defaultColWidth="9.140625" defaultRowHeight="12.75"/>
  <cols>
    <col min="1" max="1" width="19.28125" style="0" customWidth="1"/>
    <col min="2" max="2" width="13.7109375" style="0" customWidth="1"/>
    <col min="3" max="3" width="16.8515625" style="0" customWidth="1"/>
    <col min="4" max="4" width="16.28125" style="0" customWidth="1"/>
    <col min="5" max="5" width="15.00390625" style="0" customWidth="1"/>
    <col min="6" max="6" width="16.140625" style="0" customWidth="1"/>
    <col min="7" max="7" width="15.8515625" style="0" customWidth="1"/>
    <col min="8" max="8" width="13.140625" style="2" customWidth="1"/>
  </cols>
  <sheetData>
    <row r="1" spans="1:8" ht="15.75">
      <c r="A1" s="1"/>
      <c r="B1" s="1"/>
      <c r="C1" s="1"/>
      <c r="D1" s="1"/>
      <c r="E1" s="1"/>
      <c r="F1" s="1"/>
      <c r="G1" s="1"/>
      <c r="H1" s="18" t="s">
        <v>25</v>
      </c>
    </row>
    <row r="2" spans="1:8" ht="15.75">
      <c r="A2" s="1"/>
      <c r="B2" s="1"/>
      <c r="C2" s="1"/>
      <c r="D2" s="1"/>
      <c r="E2" s="1"/>
      <c r="F2" s="1"/>
      <c r="G2" s="1"/>
      <c r="H2" s="18"/>
    </row>
    <row r="3" spans="1:8" ht="15.75">
      <c r="A3" s="17" t="s">
        <v>23</v>
      </c>
      <c r="B3" s="17"/>
      <c r="C3" s="17"/>
      <c r="D3" s="17"/>
      <c r="E3" s="17"/>
      <c r="F3" s="17"/>
      <c r="G3" s="17"/>
      <c r="H3" s="17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2.75">
      <c r="A5" s="1"/>
      <c r="B5" s="1"/>
      <c r="C5" s="1"/>
      <c r="D5" s="1"/>
      <c r="E5" s="1"/>
      <c r="F5" s="1"/>
      <c r="G5" s="1"/>
      <c r="H5" s="4" t="s">
        <v>24</v>
      </c>
    </row>
    <row r="6" spans="1:8" ht="14.25">
      <c r="A6" s="12" t="s">
        <v>0</v>
      </c>
      <c r="B6" s="14" t="s">
        <v>1</v>
      </c>
      <c r="C6" s="15"/>
      <c r="D6" s="15"/>
      <c r="E6" s="15" t="s">
        <v>2</v>
      </c>
      <c r="F6" s="15"/>
      <c r="G6" s="15"/>
      <c r="H6" s="16"/>
    </row>
    <row r="7" spans="1:8" ht="41.25" customHeight="1">
      <c r="A7" s="13"/>
      <c r="B7" s="19" t="s">
        <v>3</v>
      </c>
      <c r="C7" s="20" t="s">
        <v>4</v>
      </c>
      <c r="D7" s="20" t="s">
        <v>5</v>
      </c>
      <c r="E7" s="20" t="s">
        <v>3</v>
      </c>
      <c r="F7" s="20" t="s">
        <v>6</v>
      </c>
      <c r="G7" s="20" t="s">
        <v>7</v>
      </c>
      <c r="H7" s="21" t="s">
        <v>8</v>
      </c>
    </row>
    <row r="8" spans="1:8" s="8" customFormat="1" ht="45">
      <c r="A8" s="5" t="s">
        <v>21</v>
      </c>
      <c r="B8" s="10">
        <f>C8+D8</f>
        <v>24804509</v>
      </c>
      <c r="C8" s="11">
        <v>11000000</v>
      </c>
      <c r="D8" s="11">
        <v>13804509</v>
      </c>
      <c r="E8" s="10">
        <f>F8+G8+H8</f>
        <v>9338</v>
      </c>
      <c r="F8" s="11"/>
      <c r="G8" s="11"/>
      <c r="H8" s="11">
        <v>9338</v>
      </c>
    </row>
    <row r="9" spans="1:8" s="8" customFormat="1" ht="14.25" customHeight="1">
      <c r="A9" s="5"/>
      <c r="B9" s="6"/>
      <c r="C9" s="7"/>
      <c r="D9" s="7"/>
      <c r="E9" s="6"/>
      <c r="F9" s="7"/>
      <c r="G9" s="7"/>
      <c r="H9" s="7"/>
    </row>
    <row r="10" spans="1:8" ht="14.25">
      <c r="A10" s="9" t="s">
        <v>9</v>
      </c>
      <c r="B10" s="10">
        <f aca="true" t="shared" si="0" ref="B10:B21">C10+D10</f>
        <v>45201395</v>
      </c>
      <c r="C10" s="11">
        <v>40000000</v>
      </c>
      <c r="D10" s="11">
        <v>5201395</v>
      </c>
      <c r="E10" s="10">
        <f aca="true" t="shared" si="1" ref="E10:E21">F10+G10+H10</f>
        <v>39009430</v>
      </c>
      <c r="F10" s="11">
        <v>39000000</v>
      </c>
      <c r="G10" s="11"/>
      <c r="H10" s="11">
        <v>9430</v>
      </c>
    </row>
    <row r="11" spans="1:8" ht="14.25">
      <c r="A11" s="9" t="s">
        <v>10</v>
      </c>
      <c r="B11" s="10">
        <f t="shared" si="0"/>
        <v>52058096</v>
      </c>
      <c r="C11" s="11">
        <v>48300000</v>
      </c>
      <c r="D11" s="11">
        <v>3758096</v>
      </c>
      <c r="E11" s="10">
        <f t="shared" si="1"/>
        <v>34506347</v>
      </c>
      <c r="F11" s="11">
        <v>34500000</v>
      </c>
      <c r="G11" s="11"/>
      <c r="H11" s="11">
        <v>6347</v>
      </c>
    </row>
    <row r="12" spans="1:8" ht="14.25">
      <c r="A12" s="9" t="s">
        <v>11</v>
      </c>
      <c r="B12" s="10">
        <f t="shared" si="0"/>
        <v>35772147</v>
      </c>
      <c r="C12" s="11">
        <v>31600000</v>
      </c>
      <c r="D12" s="11">
        <v>4172147</v>
      </c>
      <c r="E12" s="10">
        <f t="shared" si="1"/>
        <v>32000000</v>
      </c>
      <c r="F12" s="11">
        <v>32000000</v>
      </c>
      <c r="G12" s="11"/>
      <c r="H12" s="11"/>
    </row>
    <row r="13" spans="1:8" ht="14.25">
      <c r="A13" s="9" t="s">
        <v>12</v>
      </c>
      <c r="B13" s="10">
        <f t="shared" si="0"/>
        <v>43900251</v>
      </c>
      <c r="C13" s="11">
        <v>35000000</v>
      </c>
      <c r="D13" s="11">
        <v>8900251</v>
      </c>
      <c r="E13" s="10">
        <f t="shared" si="1"/>
        <v>29542973</v>
      </c>
      <c r="F13" s="11">
        <v>28300000</v>
      </c>
      <c r="G13" s="11">
        <v>1242973</v>
      </c>
      <c r="H13" s="11"/>
    </row>
    <row r="14" spans="1:8" ht="14.25">
      <c r="A14" s="9" t="s">
        <v>13</v>
      </c>
      <c r="B14" s="10">
        <f t="shared" si="0"/>
        <v>35165600</v>
      </c>
      <c r="C14" s="11">
        <v>32240000</v>
      </c>
      <c r="D14" s="11">
        <v>2925600</v>
      </c>
      <c r="E14" s="10">
        <f t="shared" si="1"/>
        <v>49690966</v>
      </c>
      <c r="F14" s="11">
        <v>43790000</v>
      </c>
      <c r="G14" s="11">
        <f>5000881+900085</f>
        <v>5900966</v>
      </c>
      <c r="H14" s="11"/>
    </row>
    <row r="15" spans="1:8" ht="14.25">
      <c r="A15" s="9" t="s">
        <v>14</v>
      </c>
      <c r="B15" s="10">
        <f t="shared" si="0"/>
        <v>74544225</v>
      </c>
      <c r="C15" s="11">
        <v>66300000</v>
      </c>
      <c r="D15" s="11">
        <v>8244225</v>
      </c>
      <c r="E15" s="10">
        <f t="shared" si="1"/>
        <v>6100000</v>
      </c>
      <c r="F15" s="11">
        <v>6100000</v>
      </c>
      <c r="G15" s="11"/>
      <c r="H15" s="11"/>
    </row>
    <row r="16" spans="1:8" ht="14.25">
      <c r="A16" s="9" t="s">
        <v>15</v>
      </c>
      <c r="B16" s="10">
        <f t="shared" si="0"/>
        <v>49080274</v>
      </c>
      <c r="C16" s="11">
        <v>39700000</v>
      </c>
      <c r="D16" s="11">
        <v>9380274</v>
      </c>
      <c r="E16" s="10">
        <f t="shared" si="1"/>
        <v>25100132</v>
      </c>
      <c r="F16" s="11">
        <v>20300000</v>
      </c>
      <c r="G16" s="11">
        <v>4800132</v>
      </c>
      <c r="H16" s="11"/>
    </row>
    <row r="17" spans="1:8" ht="14.25">
      <c r="A17" s="9" t="s">
        <v>16</v>
      </c>
      <c r="B17" s="10">
        <f t="shared" si="0"/>
        <v>46439748</v>
      </c>
      <c r="C17" s="11">
        <v>39600000</v>
      </c>
      <c r="D17" s="11">
        <v>6839748</v>
      </c>
      <c r="E17" s="10">
        <f t="shared" si="1"/>
        <v>51900125</v>
      </c>
      <c r="F17" s="11">
        <v>49900000</v>
      </c>
      <c r="G17" s="11">
        <v>2000125</v>
      </c>
      <c r="H17" s="11"/>
    </row>
    <row r="18" spans="1:8" ht="14.25">
      <c r="A18" s="9" t="s">
        <v>17</v>
      </c>
      <c r="B18" s="10">
        <f t="shared" si="0"/>
        <v>59189578</v>
      </c>
      <c r="C18" s="11">
        <v>52800000</v>
      </c>
      <c r="D18" s="11">
        <v>6389578</v>
      </c>
      <c r="E18" s="10">
        <f t="shared" si="1"/>
        <v>29069925</v>
      </c>
      <c r="F18" s="11">
        <v>24070000</v>
      </c>
      <c r="G18" s="11">
        <v>4999925</v>
      </c>
      <c r="H18" s="11"/>
    </row>
    <row r="19" spans="1:8" ht="14.25">
      <c r="A19" s="9" t="s">
        <v>18</v>
      </c>
      <c r="B19" s="10">
        <f t="shared" si="0"/>
        <v>51521844</v>
      </c>
      <c r="C19" s="11">
        <v>45600000</v>
      </c>
      <c r="D19" s="11">
        <v>5921844</v>
      </c>
      <c r="E19" s="10">
        <f t="shared" si="1"/>
        <v>13993448</v>
      </c>
      <c r="F19" s="11">
        <v>10500000</v>
      </c>
      <c r="G19" s="11">
        <v>3493448</v>
      </c>
      <c r="H19" s="11"/>
    </row>
    <row r="20" spans="1:8" ht="14.25">
      <c r="A20" s="9" t="s">
        <v>19</v>
      </c>
      <c r="B20" s="10">
        <f t="shared" si="0"/>
        <v>143545436</v>
      </c>
      <c r="C20" s="11">
        <v>89300000</v>
      </c>
      <c r="D20" s="11">
        <v>54245436</v>
      </c>
      <c r="E20" s="10">
        <f t="shared" si="1"/>
        <v>17300000</v>
      </c>
      <c r="F20" s="11">
        <v>17300000</v>
      </c>
      <c r="G20" s="11"/>
      <c r="H20" s="11"/>
    </row>
    <row r="21" spans="1:8" ht="14.25">
      <c r="A21" s="9" t="s">
        <v>20</v>
      </c>
      <c r="B21" s="10">
        <f t="shared" si="0"/>
        <v>104720461</v>
      </c>
      <c r="C21" s="11">
        <v>56500000</v>
      </c>
      <c r="D21" s="11">
        <v>48220461</v>
      </c>
      <c r="E21" s="10">
        <f t="shared" si="1"/>
        <v>18638018</v>
      </c>
      <c r="F21" s="11">
        <v>15000000</v>
      </c>
      <c r="G21" s="11">
        <v>3000018</v>
      </c>
      <c r="H21" s="11">
        <v>638000</v>
      </c>
    </row>
    <row r="22" spans="1:8" s="8" customFormat="1" ht="45">
      <c r="A22" s="5" t="s">
        <v>22</v>
      </c>
      <c r="B22" s="7">
        <f aca="true" t="shared" si="2" ref="B22:H22">B21</f>
        <v>104720461</v>
      </c>
      <c r="C22" s="7">
        <f t="shared" si="2"/>
        <v>56500000</v>
      </c>
      <c r="D22" s="7">
        <f t="shared" si="2"/>
        <v>48220461</v>
      </c>
      <c r="E22" s="7">
        <f t="shared" si="2"/>
        <v>18638018</v>
      </c>
      <c r="F22" s="7">
        <f t="shared" si="2"/>
        <v>15000000</v>
      </c>
      <c r="G22" s="7">
        <f t="shared" si="2"/>
        <v>3000018</v>
      </c>
      <c r="H22" s="7">
        <f t="shared" si="2"/>
        <v>638000</v>
      </c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/>
      <c r="B24" s="1"/>
      <c r="C24" s="1"/>
      <c r="D24" s="1"/>
      <c r="E24" s="1"/>
      <c r="F24" s="1"/>
      <c r="G24" s="1"/>
    </row>
    <row r="25" spans="1:7" ht="14.25">
      <c r="A25" s="1"/>
      <c r="B25" s="1"/>
      <c r="C25" s="1"/>
      <c r="D25" s="1"/>
      <c r="E25" s="1"/>
      <c r="F25" s="1"/>
      <c r="G25" s="1"/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G28" s="1"/>
    </row>
  </sheetData>
  <mergeCells count="4">
    <mergeCell ref="A6:A7"/>
    <mergeCell ref="B6:D6"/>
    <mergeCell ref="E6:H6"/>
    <mergeCell ref="A3:H3"/>
  </mergeCells>
  <printOptions/>
  <pageMargins left="1.02" right="0.7480314960629921" top="0.97" bottom="0.76" header="0.5118110236220472" footer="0.5118110236220472"/>
  <pageSetup firstPageNumber="52" useFirstPageNumber="1" horizontalDpi="300" verticalDpi="300" orientation="landscape" paperSize="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VinetaP</cp:lastModifiedBy>
  <cp:lastPrinted>2002-05-27T14:38:44Z</cp:lastPrinted>
  <dcterms:created xsi:type="dcterms:W3CDTF">2002-03-13T14:47:21Z</dcterms:created>
  <dcterms:modified xsi:type="dcterms:W3CDTF">2002-05-27T14:38:45Z</dcterms:modified>
  <cp:category/>
  <cp:version/>
  <cp:contentType/>
  <cp:contentStatus/>
</cp:coreProperties>
</file>