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kase-my.sharepoint.com/personal/liene_meiere_kase_gov_lv/Documents/Darbvirsma/Publicēšanai/"/>
    </mc:Choice>
  </mc:AlternateContent>
  <xr:revisionPtr revIDLastSave="9" documentId="8_{9FAD6544-1EA4-457A-80C9-EA1A0550A684}" xr6:coauthVersionLast="47" xr6:coauthVersionMax="47" xr10:uidLastSave="{C6061EF0-A456-40E2-BC24-803F46967839}"/>
  <bookViews>
    <workbookView xWindow="28680" yWindow="-120" windowWidth="38640" windowHeight="21120" xr2:uid="{00000000-000D-0000-FFFF-FFFF00000000}"/>
  </bookViews>
  <sheets>
    <sheet name="1.cet.2026." sheetId="4" r:id="rId1"/>
  </sheets>
  <definedNames>
    <definedName name="_xlnm._FilterDatabase" localSheetId="0" hidden="1">'1.cet.2026.'!$A$5:$M$14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4" l="1"/>
  <c r="M13" i="4"/>
  <c r="M10" i="4"/>
  <c r="M11" i="4"/>
  <c r="A8" i="4"/>
  <c r="A9" i="4" s="1"/>
  <c r="A10" i="4" s="1"/>
  <c r="A11" i="4" s="1"/>
  <c r="A12" i="4" s="1"/>
</calcChain>
</file>

<file path=xl/sharedStrings.xml><?xml version="1.0" encoding="utf-8"?>
<sst xmlns="http://schemas.openxmlformats.org/spreadsheetml/2006/main" count="68" uniqueCount="43">
  <si>
    <t>Nr.p.k.</t>
  </si>
  <si>
    <t>Mēnesis</t>
  </si>
  <si>
    <t>Dienu skaits</t>
  </si>
  <si>
    <t>Valsts, pilsēta</t>
  </si>
  <si>
    <t>Komandējuma mērķis</t>
  </si>
  <si>
    <t>Finansējuma avots</t>
  </si>
  <si>
    <t>Izdevumi par viesnīcu (naktsmītni), summa</t>
  </si>
  <si>
    <t>Izdevumi par aviobiļetēm, summa</t>
  </si>
  <si>
    <t>Aviobiļešu klase (atzīmē ar x)</t>
  </si>
  <si>
    <t>Biznesa</t>
  </si>
  <si>
    <t>Ekonomiskā</t>
  </si>
  <si>
    <t>Dienas nauda, summa</t>
  </si>
  <si>
    <t>Citi komandējuma izdevumi, Summa</t>
  </si>
  <si>
    <t>Amata nosaukums</t>
  </si>
  <si>
    <t>direktora vietnieks</t>
  </si>
  <si>
    <t>direktors</t>
  </si>
  <si>
    <t>vecākais eksperts</t>
  </si>
  <si>
    <t>Valsts pamatbudžets</t>
  </si>
  <si>
    <t>x</t>
  </si>
  <si>
    <t>pārvaldnieka vietnieks</t>
  </si>
  <si>
    <t>Somija, Helsinki</t>
  </si>
  <si>
    <t>Dalība Ziemeļu investīciju bankas direktoru valdes sēdē</t>
  </si>
  <si>
    <t>janvāris</t>
  </si>
  <si>
    <t>februāris</t>
  </si>
  <si>
    <t>marts</t>
  </si>
  <si>
    <t>starptautiskās sadarbības organizators</t>
  </si>
  <si>
    <t>Vīne, Austrija</t>
  </si>
  <si>
    <t>vecākais juriskonsults</t>
  </si>
  <si>
    <t>Dalība ISDA (starptautiskā mijmaiņas un atvasināto darījumu asociācija) juridiskajā forumā</t>
  </si>
  <si>
    <t>Londona, Lielbritānija</t>
  </si>
  <si>
    <t>Helsinki, Somija</t>
  </si>
  <si>
    <t xml:space="preserve">Ziemeļu investīciju banka </t>
  </si>
  <si>
    <t>Ikgadējā finanšu vadības un pārskatu darba grupas sanāksme (OECD)</t>
  </si>
  <si>
    <t>Parīze, Francija</t>
  </si>
  <si>
    <t>OECD organizētā ikgadējā finanšu vadības un pārskatu darba grupas sanāksme</t>
  </si>
  <si>
    <t>Brisele, Beļģija</t>
  </si>
  <si>
    <t>Dalība EFC / ESDM Darba grupas sanāksmē</t>
  </si>
  <si>
    <t>Dalība Eiropas Savienības Ekonomikas un finanšu komitejas apakšgrupā (ESDM) par valstu vērtspapīru tirgiem</t>
  </si>
  <si>
    <t>Eiropas Komisija</t>
  </si>
  <si>
    <t xml:space="preserve">pārvaldnieks </t>
  </si>
  <si>
    <t>Dalība FT Live organizētajā Centrālās un Austrumeiropas kapitāla tirgus attīstības, emitentu un vērtspapīru investīciju forumā (The Central and Eastern European Forum) un tiktos ar sadarbības bankām.</t>
  </si>
  <si>
    <t>Pārstāvēt Valsts kasi FT Live organizētajā Centrālās un Austrumeiropas kapitāla tirgus attīstības, emitentu un vērtspapīru investīciju forumā (The Central and Eastern European Forum) un tikties ar sadarbības bankām.</t>
  </si>
  <si>
    <t>Valsts kases izdevumi par ārvalstu komandējumiem 01.01.2026.-31.03.2026.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</si>
</sst>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wrapText="1"/>
    </xf>
    <xf numFmtId="0" fontId="4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2" fontId="0" fillId="0" borderId="1" xfId="0" applyNumberForma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Border="1"/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Parasts" xfId="0" builtinId="0"/>
    <cellStyle name="Parasts 2" xfId="1" xr:uid="{99EDE8AA-BB54-47B2-9569-1B4D44721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5C6D9-2BDB-405B-98E1-40C0D8C22604}">
  <dimension ref="A2:N15"/>
  <sheetViews>
    <sheetView tabSelected="1" topLeftCell="B1" zoomScaleNormal="100" workbookViewId="0">
      <selection activeCell="G25" sqref="G25"/>
    </sheetView>
  </sheetViews>
  <sheetFormatPr defaultRowHeight="14.5" x14ac:dyDescent="0.35"/>
  <cols>
    <col min="2" max="2" width="23.453125" customWidth="1"/>
    <col min="3" max="3" width="10.81640625" customWidth="1"/>
    <col min="4" max="4" width="7.26953125" customWidth="1"/>
    <col min="5" max="5" width="20.453125" bestFit="1" customWidth="1"/>
    <col min="6" max="6" width="77.26953125" customWidth="1"/>
    <col min="7" max="7" width="30" customWidth="1"/>
    <col min="8" max="8" width="19.1796875" customWidth="1"/>
    <col min="9" max="9" width="19.7265625" customWidth="1"/>
    <col min="10" max="10" width="12.1796875" customWidth="1"/>
    <col min="11" max="11" width="11" customWidth="1"/>
    <col min="12" max="12" width="14.453125" customWidth="1"/>
    <col min="13" max="13" width="17.26953125" customWidth="1"/>
  </cols>
  <sheetData>
    <row r="2" spans="1:14" ht="26" x14ac:dyDescent="0.6">
      <c r="B2" s="32" t="s">
        <v>42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4" spans="1:14" ht="30.75" customHeight="1" x14ac:dyDescent="0.35">
      <c r="A4" s="30" t="s">
        <v>0</v>
      </c>
      <c r="B4" s="30" t="s">
        <v>13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30" t="s">
        <v>8</v>
      </c>
      <c r="K4" s="30"/>
      <c r="L4" s="30" t="s">
        <v>11</v>
      </c>
      <c r="M4" s="30" t="s">
        <v>12</v>
      </c>
    </row>
    <row r="5" spans="1:14" ht="30.7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2" t="s">
        <v>9</v>
      </c>
      <c r="K5" s="2" t="s">
        <v>10</v>
      </c>
      <c r="L5" s="30"/>
      <c r="M5" s="30"/>
    </row>
    <row r="6" spans="1:14" ht="49.5" customHeight="1" x14ac:dyDescent="0.35">
      <c r="A6" s="20">
        <v>1</v>
      </c>
      <c r="B6" s="3" t="s">
        <v>25</v>
      </c>
      <c r="C6" s="2" t="s">
        <v>22</v>
      </c>
      <c r="D6" s="2">
        <v>4</v>
      </c>
      <c r="E6" s="16" t="s">
        <v>26</v>
      </c>
      <c r="F6" s="5" t="s">
        <v>40</v>
      </c>
      <c r="G6" s="13" t="s">
        <v>17</v>
      </c>
      <c r="H6" s="18">
        <v>480</v>
      </c>
      <c r="I6" s="18">
        <v>277.29000000000002</v>
      </c>
      <c r="J6" s="4"/>
      <c r="K6" s="2" t="s">
        <v>18</v>
      </c>
      <c r="L6" s="18">
        <v>200</v>
      </c>
      <c r="M6" s="18">
        <v>31.7</v>
      </c>
      <c r="N6" s="10"/>
    </row>
    <row r="7" spans="1:14" s="1" customFormat="1" ht="49.5" customHeight="1" x14ac:dyDescent="0.35">
      <c r="A7" s="2">
        <v>2</v>
      </c>
      <c r="B7" s="3" t="s">
        <v>39</v>
      </c>
      <c r="C7" s="2" t="s">
        <v>22</v>
      </c>
      <c r="D7" s="2">
        <v>4</v>
      </c>
      <c r="E7" s="16" t="s">
        <v>26</v>
      </c>
      <c r="F7" s="5" t="s">
        <v>41</v>
      </c>
      <c r="G7" s="13" t="s">
        <v>17</v>
      </c>
      <c r="H7" s="18">
        <v>480</v>
      </c>
      <c r="I7" s="18">
        <v>277.29000000000002</v>
      </c>
      <c r="J7" s="4"/>
      <c r="K7" s="2" t="s">
        <v>18</v>
      </c>
      <c r="L7" s="18">
        <v>200</v>
      </c>
      <c r="M7" s="18">
        <v>109.4</v>
      </c>
      <c r="N7" s="10"/>
    </row>
    <row r="8" spans="1:14" s="9" customFormat="1" ht="49.5" customHeight="1" x14ac:dyDescent="0.35">
      <c r="A8" s="13">
        <f>A7+1</f>
        <v>3</v>
      </c>
      <c r="B8" s="21" t="s">
        <v>27</v>
      </c>
      <c r="C8" s="13" t="s">
        <v>23</v>
      </c>
      <c r="D8" s="13">
        <v>3</v>
      </c>
      <c r="E8" s="15" t="s">
        <v>29</v>
      </c>
      <c r="F8" s="7" t="s">
        <v>28</v>
      </c>
      <c r="G8" s="13" t="s">
        <v>17</v>
      </c>
      <c r="H8" s="19">
        <v>460</v>
      </c>
      <c r="I8" s="19">
        <v>214.96</v>
      </c>
      <c r="J8" s="8"/>
      <c r="K8" s="13" t="s">
        <v>18</v>
      </c>
      <c r="L8" s="19">
        <v>195</v>
      </c>
      <c r="M8" s="19">
        <v>345.55</v>
      </c>
      <c r="N8" s="10"/>
    </row>
    <row r="9" spans="1:14" s="1" customFormat="1" ht="49.5" customHeight="1" x14ac:dyDescent="0.35">
      <c r="A9" s="2">
        <f>A8+1</f>
        <v>4</v>
      </c>
      <c r="B9" s="11" t="s">
        <v>14</v>
      </c>
      <c r="C9" s="13" t="s">
        <v>23</v>
      </c>
      <c r="D9" s="13">
        <v>2</v>
      </c>
      <c r="E9" s="15" t="s">
        <v>30</v>
      </c>
      <c r="F9" s="17" t="s">
        <v>21</v>
      </c>
      <c r="G9" s="13" t="s">
        <v>31</v>
      </c>
      <c r="H9" s="19">
        <v>0</v>
      </c>
      <c r="I9" s="19">
        <v>0</v>
      </c>
      <c r="J9" s="8"/>
      <c r="K9" s="13"/>
      <c r="L9" s="19">
        <v>0</v>
      </c>
      <c r="M9" s="19">
        <v>0</v>
      </c>
      <c r="N9" s="10"/>
    </row>
    <row r="10" spans="1:14" s="1" customFormat="1" ht="49.5" customHeight="1" x14ac:dyDescent="0.35">
      <c r="A10" s="2">
        <f>A9+1</f>
        <v>5</v>
      </c>
      <c r="B10" s="17" t="s">
        <v>15</v>
      </c>
      <c r="C10" s="13" t="s">
        <v>24</v>
      </c>
      <c r="D10" s="13">
        <v>4</v>
      </c>
      <c r="E10" s="15" t="s">
        <v>33</v>
      </c>
      <c r="F10" s="12" t="s">
        <v>32</v>
      </c>
      <c r="G10" s="13" t="s">
        <v>17</v>
      </c>
      <c r="H10" s="19">
        <v>660</v>
      </c>
      <c r="I10" s="19">
        <v>244.86</v>
      </c>
      <c r="J10" s="6"/>
      <c r="K10" s="13" t="s">
        <v>18</v>
      </c>
      <c r="L10" s="19">
        <v>240</v>
      </c>
      <c r="M10" s="19">
        <f>61.36+8.45</f>
        <v>69.81</v>
      </c>
      <c r="N10" s="10"/>
    </row>
    <row r="11" spans="1:14" s="1" customFormat="1" ht="49.5" customHeight="1" x14ac:dyDescent="0.35">
      <c r="A11" s="2">
        <f t="shared" ref="A11:A12" si="0">A10+1</f>
        <v>6</v>
      </c>
      <c r="B11" s="11" t="s">
        <v>19</v>
      </c>
      <c r="C11" s="13" t="s">
        <v>24</v>
      </c>
      <c r="D11" s="13">
        <v>4</v>
      </c>
      <c r="E11" s="15" t="s">
        <v>33</v>
      </c>
      <c r="F11" s="12" t="s">
        <v>34</v>
      </c>
      <c r="G11" s="13" t="s">
        <v>17</v>
      </c>
      <c r="H11" s="19">
        <v>660</v>
      </c>
      <c r="I11" s="19">
        <v>244.86</v>
      </c>
      <c r="J11" s="6"/>
      <c r="K11" s="13" t="s">
        <v>18</v>
      </c>
      <c r="L11" s="19">
        <v>240</v>
      </c>
      <c r="M11" s="19">
        <f>47.89+8.45</f>
        <v>56.34</v>
      </c>
      <c r="N11" s="10"/>
    </row>
    <row r="12" spans="1:14" s="1" customFormat="1" ht="49.5" customHeight="1" x14ac:dyDescent="0.35">
      <c r="A12" s="2">
        <f t="shared" si="0"/>
        <v>7</v>
      </c>
      <c r="B12" s="11" t="s">
        <v>14</v>
      </c>
      <c r="C12" s="13" t="s">
        <v>24</v>
      </c>
      <c r="D12" s="13">
        <v>2</v>
      </c>
      <c r="E12" s="15" t="s">
        <v>20</v>
      </c>
      <c r="F12" s="14" t="s">
        <v>34</v>
      </c>
      <c r="G12" s="13" t="s">
        <v>31</v>
      </c>
      <c r="H12" s="19">
        <v>0</v>
      </c>
      <c r="I12" s="19">
        <v>0</v>
      </c>
      <c r="J12" s="8"/>
      <c r="K12" s="13"/>
      <c r="L12" s="19">
        <v>0</v>
      </c>
      <c r="M12" s="19">
        <v>0</v>
      </c>
      <c r="N12" s="10"/>
    </row>
    <row r="13" spans="1:14" s="1" customFormat="1" ht="49.5" customHeight="1" x14ac:dyDescent="0.35">
      <c r="A13" s="2">
        <v>8</v>
      </c>
      <c r="B13" s="17" t="s">
        <v>16</v>
      </c>
      <c r="C13" s="13" t="s">
        <v>24</v>
      </c>
      <c r="D13" s="13">
        <v>3</v>
      </c>
      <c r="E13" s="15" t="s">
        <v>35</v>
      </c>
      <c r="F13" s="14" t="s">
        <v>36</v>
      </c>
      <c r="G13" s="13" t="s">
        <v>17</v>
      </c>
      <c r="H13" s="19">
        <v>319</v>
      </c>
      <c r="I13" s="19">
        <v>592.85</v>
      </c>
      <c r="J13" s="8"/>
      <c r="K13" s="13" t="s">
        <v>18</v>
      </c>
      <c r="L13" s="19">
        <v>180</v>
      </c>
      <c r="M13" s="19">
        <f>58.42+6.34</f>
        <v>64.760000000000005</v>
      </c>
      <c r="N13" s="10"/>
    </row>
    <row r="14" spans="1:14" s="1" customFormat="1" ht="24.65" customHeight="1" x14ac:dyDescent="0.35">
      <c r="A14" s="27">
        <v>9</v>
      </c>
      <c r="B14" s="28" t="s">
        <v>16</v>
      </c>
      <c r="C14" s="24" t="s">
        <v>24</v>
      </c>
      <c r="D14" s="24">
        <v>1</v>
      </c>
      <c r="E14" s="29" t="s">
        <v>35</v>
      </c>
      <c r="F14" s="23" t="s">
        <v>37</v>
      </c>
      <c r="G14" s="13" t="s">
        <v>17</v>
      </c>
      <c r="H14" s="19">
        <v>0</v>
      </c>
      <c r="I14" s="19">
        <v>0</v>
      </c>
      <c r="J14" s="25"/>
      <c r="K14" s="24" t="s">
        <v>18</v>
      </c>
      <c r="L14" s="19">
        <v>60</v>
      </c>
      <c r="M14" s="19">
        <f>45.4+4.22</f>
        <v>49.62</v>
      </c>
      <c r="N14" s="10"/>
    </row>
    <row r="15" spans="1:14" ht="24.65" customHeight="1" x14ac:dyDescent="0.35">
      <c r="A15" s="27"/>
      <c r="B15" s="28"/>
      <c r="C15" s="24"/>
      <c r="D15" s="24"/>
      <c r="E15" s="29"/>
      <c r="F15" s="23"/>
      <c r="G15" s="22" t="s">
        <v>38</v>
      </c>
      <c r="H15" s="19">
        <v>0</v>
      </c>
      <c r="I15" s="19">
        <v>501.95</v>
      </c>
      <c r="J15" s="26"/>
      <c r="K15" s="24"/>
      <c r="L15" s="19">
        <v>0</v>
      </c>
      <c r="M15" s="19">
        <v>0</v>
      </c>
    </row>
  </sheetData>
  <mergeCells count="21">
    <mergeCell ref="B2:N2"/>
    <mergeCell ref="M4:M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L5"/>
    <mergeCell ref="F14:F15"/>
    <mergeCell ref="K14:K15"/>
    <mergeCell ref="J14:J15"/>
    <mergeCell ref="A14:A15"/>
    <mergeCell ref="B14:B15"/>
    <mergeCell ref="C14:C15"/>
    <mergeCell ref="D14:D15"/>
    <mergeCell ref="E14:E1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1.cet.2026.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Nartiša</dc:creator>
  <cp:lastModifiedBy>Liene Meiere</cp:lastModifiedBy>
  <dcterms:created xsi:type="dcterms:W3CDTF">2025-03-17T11:59:59Z</dcterms:created>
  <dcterms:modified xsi:type="dcterms:W3CDTF">2026-04-17T10:58:45Z</dcterms:modified>
</cp:coreProperties>
</file>